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 tabRatio="650"/>
  </bookViews>
  <sheets>
    <sheet name="SECCIÓN 3 destino-benef especie" sheetId="4" r:id="rId1"/>
  </sheets>
  <definedNames>
    <definedName name="_xlnm._FilterDatabase" localSheetId="0" hidden="1">'SECCIÓN 3 destino-benef especie'!$4:$4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7" i="4" l="1"/>
  <c r="C10" i="4"/>
  <c r="C9" i="4"/>
</calcChain>
</file>

<file path=xl/sharedStrings.xml><?xml version="1.0" encoding="utf-8"?>
<sst xmlns="http://schemas.openxmlformats.org/spreadsheetml/2006/main" count="2463" uniqueCount="521">
  <si>
    <t xml:space="preserve">Destino y Beneficiarios de los donativos recibidos.			</t>
  </si>
  <si>
    <t>DEPENDENCIA RECEPTORA</t>
  </si>
  <si>
    <t>DONATIVOS RECIBIDOS EN ESPECIE</t>
  </si>
  <si>
    <t xml:space="preserve">FECHA </t>
  </si>
  <si>
    <t>DONANTE</t>
  </si>
  <si>
    <t>CANTIDAD</t>
  </si>
  <si>
    <t>UNIDAD</t>
  </si>
  <si>
    <t>DESCRIPCION</t>
  </si>
  <si>
    <t>DESTINADOS PARA:</t>
  </si>
  <si>
    <t>BENEFICIARIOS</t>
  </si>
  <si>
    <t>Marzo 2020</t>
  </si>
  <si>
    <t>Frutas y Verduras Rolón Comala.</t>
  </si>
  <si>
    <t>Varios</t>
  </si>
  <si>
    <t>Insumos para  Elaboración de comida. (1 reja de jitomates, 1 arpilla de cebollas, 1 arpilla de papas, 6 lechugas, 2kg de chiles verdes).</t>
  </si>
  <si>
    <t>Filtros sanitarios</t>
  </si>
  <si>
    <t>Personas que apoyan en Filtros Sanitarios</t>
  </si>
  <si>
    <t>Secretaría de Salud</t>
  </si>
  <si>
    <t>Lic. Juan José Delgado de Sal Real de Colima.</t>
  </si>
  <si>
    <t>bulto</t>
  </si>
  <si>
    <t>Sal.</t>
  </si>
  <si>
    <t>COPARMEX Manzanillo (Grupo Mar, Peña Colorada, Beef Market).</t>
  </si>
  <si>
    <t>Insumos para  Elaboración de comida. ( 250 kilos de carne, 60 paquetes de pan bimbo, 30 cajas de atún, 20 cajas de galletas saladitas).</t>
  </si>
  <si>
    <t>Fundación Manos en tu Ayuda.</t>
  </si>
  <si>
    <t>pieza</t>
  </si>
  <si>
    <t>Cajas de acrílico.</t>
  </si>
  <si>
    <t>Hospitales.</t>
  </si>
  <si>
    <t>Pacientes</t>
  </si>
  <si>
    <t>Arq. Rabindranath Pizano.</t>
  </si>
  <si>
    <t>kilo</t>
  </si>
  <si>
    <t>Insumos para elaboración de comida. (7 kg de bistec de res, 13 kg de chuleta ahumada, 12 kg de carne molida de res, 3 kg de longaniza, 4 kg de manteca de cerdo, 6 kg de pechuga de pollo)</t>
  </si>
  <si>
    <t>Arq. César Sánchez.</t>
  </si>
  <si>
    <t>Insumos para elaboración de comida. (15 kg de frijol, 9 kg de arroz, 3 kg de crema.)</t>
  </si>
  <si>
    <t>lonas</t>
  </si>
  <si>
    <t>Lonas de información.</t>
  </si>
  <si>
    <t>Arq. Alejandro Castañeda.</t>
  </si>
  <si>
    <t>Insumos para elaboración de comida. 15 kg de azúcar, 21 barras de pan bimbo, 30 bolsas medias noches bimbo, 3 frascos de mayonesa, 1 caja de mayonesa, 1 caja de cátsup, 100 gramos de pimienta, 180 gramos de ajo, 200 gramos de consomé de pollo, 6 latas de chiles jalapeños, 9 bolsas de pasta yemina, 6 latas medianas de chicharos, 6 latas medianas de elotes.</t>
  </si>
  <si>
    <t>Ing. Sergio Herrera.</t>
  </si>
  <si>
    <t>Insumos para elaboración de comida.( 3 cajas de huevo, 12 horchata de arroz, 6 kg de jamón, 9 kg de salchicha, 9 paquetes de cucharas y 3 paquetes de servilletas.)</t>
  </si>
  <si>
    <t>Ing. Luis Alberto Cadena Guevara</t>
  </si>
  <si>
    <t>Insumos para elaboración de comida. (15 garrafones de agua natural, 60 kg de tortillas, 15 litros de aceite, 12 bolsas de cacahuates japoneses, 90 cajas de surtido de galletas, 6 kg de café.)</t>
  </si>
  <si>
    <t>Ing. Marco Sánchez e Ing. Rosales.</t>
  </si>
  <si>
    <t>Insumos para elaboración de comida. (20 kg de jitomate, 20 kg de cebolla, 15 kg de papa, 2 kg de chile serrano, 32 piezas de lechuga, 24 zanahorias, 2 bolsas de espinaca.)</t>
  </si>
  <si>
    <t>Construcciones Alterra de Tecomán SA de CV.</t>
  </si>
  <si>
    <t>Insumos para elaboración de comida.(3 paquetes de contenedor bio, 3 kg de bolsas de camiseta grande, 1 rollo de bolsa bio mediana, 9 paquetes de plato plano cartón.)</t>
  </si>
  <si>
    <t>Filtros Sanitarios.</t>
  </si>
  <si>
    <t>Chalecos reflectantes.</t>
  </si>
  <si>
    <t>Ing. Juan Rafael Santana García</t>
  </si>
  <si>
    <t>Material abastecimiento eléctrico. Luminarias y contactos.</t>
  </si>
  <si>
    <t>Marco González.</t>
  </si>
  <si>
    <t>3 catres y 2 baterías para recargar cámaras.</t>
  </si>
  <si>
    <t>Carlos Galindo.</t>
  </si>
  <si>
    <t>5 banderolas, 10 chalecos, 10 pares de lentes y 20 cubre cuellos.</t>
  </si>
  <si>
    <t>Arq. Mario Alejandro Viveros Ocampo.</t>
  </si>
  <si>
    <t>Insumos para elaboración de comida. (5 kg de bistec de res, 8 kg de chuleta ahumada, 6 kg de carne molida de res, 1.5 kg de longaniza, 2 kg de manteca de cerdo, 6 kg de pechuga de pollo.)</t>
  </si>
  <si>
    <t>CERESO Manzanillo.</t>
  </si>
  <si>
    <t>Maquila de mangas de batas quirúrgicas.</t>
  </si>
  <si>
    <t>Hospitales</t>
  </si>
  <si>
    <t>Personal que labora en Hospitales.</t>
  </si>
  <si>
    <t>Patronato del CERESO.</t>
  </si>
  <si>
    <t>Insumos para elaboración de comida.</t>
  </si>
  <si>
    <t>Abril 2020</t>
  </si>
  <si>
    <t>Acapulco Shipping Naviera de Eloy Ventura</t>
  </si>
  <si>
    <t>Cubrebocas</t>
  </si>
  <si>
    <t>Hospitales y Centros de Salud.</t>
  </si>
  <si>
    <t>Personal de Salud.</t>
  </si>
  <si>
    <t>Termómetro infrarrojo</t>
  </si>
  <si>
    <t>Personas que apoyan en Filtros Sanitarios.</t>
  </si>
  <si>
    <t>MSC Naviera de Ángel Serrano</t>
  </si>
  <si>
    <t>Centros de Salud.</t>
  </si>
  <si>
    <t>Personal que labora en Centros de Salud.</t>
  </si>
  <si>
    <t>Peña Colorada</t>
  </si>
  <si>
    <t>Overoles</t>
  </si>
  <si>
    <t>Transmarine Navigation de México de Carlos Corey</t>
  </si>
  <si>
    <t>Nacosa Naviera de Roberto Meillón</t>
  </si>
  <si>
    <t>Javier Orozco de Fármacos Alquimiya.</t>
  </si>
  <si>
    <t>galón</t>
  </si>
  <si>
    <t>Gel antibacterial en galón de 4 litros</t>
  </si>
  <si>
    <t>Hospitales y Centros de Salud</t>
  </si>
  <si>
    <t>Personal que labora en Hospitales y Centros de Salud y Pacientes.</t>
  </si>
  <si>
    <t>Botellas de antiséptico clorhexidina con 500 ml cada una</t>
  </si>
  <si>
    <t xml:space="preserve"> Cubrebocas de 2 capas color azul</t>
  </si>
  <si>
    <t>Sobres de clorhexidina</t>
  </si>
  <si>
    <t>Vestuarios para operación en áreas controladas</t>
  </si>
  <si>
    <t>Botellas de antiséptico con alcohol al 70% y glicerina con 60 ml cada una</t>
  </si>
  <si>
    <t>Tortillería Lety</t>
  </si>
  <si>
    <t>Kilo</t>
  </si>
  <si>
    <t>Tortillas.</t>
  </si>
  <si>
    <t>Adrián Brun, Kiosko</t>
  </si>
  <si>
    <t>Préstamo de refrigerador y donación de garrafones de agua.</t>
  </si>
  <si>
    <t>Personal que apoyan en Filtros Sanitarios.</t>
  </si>
  <si>
    <t>CERESO Colima.</t>
  </si>
  <si>
    <t>COEPAPAYA</t>
  </si>
  <si>
    <t>Papayas</t>
  </si>
  <si>
    <t>API, Amarradores de Carlos Castillo.</t>
  </si>
  <si>
    <t>Guantes</t>
  </si>
  <si>
    <t>Gel antibacterial</t>
  </si>
  <si>
    <t xml:space="preserve"> Cubrebocas</t>
  </si>
  <si>
    <t>Capitán José Quintero</t>
  </si>
  <si>
    <t>Clima de dos toneladas</t>
  </si>
  <si>
    <t>Personal que labora en Laboratorio.</t>
  </si>
  <si>
    <t>JURISDICCIÓN #3</t>
  </si>
  <si>
    <t>Overol</t>
  </si>
  <si>
    <t>CARA Varonil y Femenil</t>
  </si>
  <si>
    <t>Caretas Desechables</t>
  </si>
  <si>
    <t>Cubrebocas de 2 Capas Color Azul</t>
  </si>
  <si>
    <t>CONTECON</t>
  </si>
  <si>
    <t>litro</t>
  </si>
  <si>
    <t>Cloro</t>
  </si>
  <si>
    <t>Desinfección para EPP Reutilizable utilizado por Personal que labora en Hospitales.</t>
  </si>
  <si>
    <t>Gel Antibacterial</t>
  </si>
  <si>
    <t>Cubrebocas De 2 Capas Color Azul</t>
  </si>
  <si>
    <t>Familiares Y Pacientes, así como Personal que labora en Hospitales.</t>
  </si>
  <si>
    <t>par</t>
  </si>
  <si>
    <t>Guante de Latex Esteriles Grandes</t>
  </si>
  <si>
    <t>Guantes de Latex Esteriles Medianos</t>
  </si>
  <si>
    <t>Overol Microporoso</t>
  </si>
  <si>
    <t>Laboratorio Altia</t>
  </si>
  <si>
    <t>Guantes (No estéril)</t>
  </si>
  <si>
    <t>Clínica Córdoba</t>
  </si>
  <si>
    <t>Cama tipo hospitalización</t>
  </si>
  <si>
    <t>Pacientes de los Hospitales.</t>
  </si>
  <si>
    <t>Ámpulas fucerox (cefuroxima) 750 mg.</t>
  </si>
  <si>
    <t>Grupo agrónomo amigos de Colima</t>
  </si>
  <si>
    <t>Caretas</t>
  </si>
  <si>
    <t>Túnel sanitizante</t>
  </si>
  <si>
    <t>Mariel Orozco Hurtado</t>
  </si>
  <si>
    <t>Pacientes y familiares de pacientes.</t>
  </si>
  <si>
    <t>Director de Protección Civil y Director de Página De Política y Algo más</t>
  </si>
  <si>
    <t>Cápsula para traslado de pacientes COVID</t>
  </si>
  <si>
    <t>Paciente</t>
  </si>
  <si>
    <t>Sergio Bueno</t>
  </si>
  <si>
    <t>tonelada</t>
  </si>
  <si>
    <t>Pepinos</t>
  </si>
  <si>
    <t>Pizza Happy</t>
  </si>
  <si>
    <t>caja</t>
  </si>
  <si>
    <t>Guántes de latex</t>
  </si>
  <si>
    <t>Barrio de Quilmes</t>
  </si>
  <si>
    <t>Parrilla de Pancho</t>
  </si>
  <si>
    <t>Guantes de Látex</t>
  </si>
  <si>
    <t>Doña Meche</t>
  </si>
  <si>
    <t>Guantes desechables</t>
  </si>
  <si>
    <t>Liomont</t>
  </si>
  <si>
    <t>Desayuno</t>
  </si>
  <si>
    <t>Oscar Carrillo (Caretas Colima)</t>
  </si>
  <si>
    <t>Obras Prácticas RB</t>
  </si>
  <si>
    <t>Silla de ruedas</t>
  </si>
  <si>
    <t>Impala Terminals México SA de CV</t>
  </si>
  <si>
    <t>Guantes de látex estériles medianos</t>
  </si>
  <si>
    <t>Guante de látex estériles grandes</t>
  </si>
  <si>
    <t>Cubrebocas 3 pliegos</t>
  </si>
  <si>
    <t>Gel antibacterial  19 lt</t>
  </si>
  <si>
    <t>Gel antibacterial 1 lt</t>
  </si>
  <si>
    <t>Zapatones protectores desechables e impermeables</t>
  </si>
  <si>
    <t>Careta de protección facial SCF0 (elástica)</t>
  </si>
  <si>
    <t>CECA</t>
  </si>
  <si>
    <t>Careta de protección facial, gel y cubrebocas.</t>
  </si>
  <si>
    <t>Diputados del PRI, PVEM, PAN, MC y PANAL</t>
  </si>
  <si>
    <t>caretas tipo diadema</t>
  </si>
  <si>
    <t>Hospitales y centros de salud</t>
  </si>
  <si>
    <t>Personal que labora en Hospitales y Centros de Salud.</t>
  </si>
  <si>
    <t>acetatos de reposición</t>
  </si>
  <si>
    <t>guantes de nitrilo</t>
  </si>
  <si>
    <t>guantes de látex quirúrgicos</t>
  </si>
  <si>
    <t>Cubrebocas de grado quirúrgico</t>
  </si>
  <si>
    <t>Gel antiabacterial</t>
  </si>
  <si>
    <t>ONEXPO Nacional Unión Gasolineros Colima</t>
  </si>
  <si>
    <t>Caretas de protección 2.0 confort</t>
  </si>
  <si>
    <t>Fundación Adriana Castañeda de Rivera A.C.</t>
  </si>
  <si>
    <t>Felipe Michel Saucedo</t>
  </si>
  <si>
    <t>Tonelada</t>
  </si>
  <si>
    <t>Sandías</t>
  </si>
  <si>
    <t>Grupo Aeroportuario del Pacífico</t>
  </si>
  <si>
    <t xml:space="preserve"> batas quirúrgicas</t>
  </si>
  <si>
    <t xml:space="preserve"> guantes</t>
  </si>
  <si>
    <t xml:space="preserve"> cubrebocas N95</t>
  </si>
  <si>
    <t>cubrebocas triple capa</t>
  </si>
  <si>
    <t xml:space="preserve"> caretas</t>
  </si>
  <si>
    <t>overoles</t>
  </si>
  <si>
    <t>gel antibacterial</t>
  </si>
  <si>
    <t>Ron Clássico, Ingenio Quesería, Global Gas, Solar DS, Logística Hartem y Sericolor.</t>
  </si>
  <si>
    <t>Alcohol de uso sanitario</t>
  </si>
  <si>
    <t>Conalep</t>
  </si>
  <si>
    <t xml:space="preserve"> gorros quirúrgicos</t>
  </si>
  <si>
    <t xml:space="preserve"> botas quirúrgicas</t>
  </si>
  <si>
    <t>vendas</t>
  </si>
  <si>
    <t>paquete</t>
  </si>
  <si>
    <t>gasas</t>
  </si>
  <si>
    <t xml:space="preserve"> jeringas de 5 ml</t>
  </si>
  <si>
    <t xml:space="preserve">Torundas </t>
  </si>
  <si>
    <t>Jabón quirúrgico.</t>
  </si>
  <si>
    <t>Laboratorios PiSA</t>
  </si>
  <si>
    <t>kit</t>
  </si>
  <si>
    <t xml:space="preserve"> kit con caretas, mascarillas, guantes y electrolitos</t>
  </si>
  <si>
    <t>Mayo 2020</t>
  </si>
  <si>
    <t>Arca Continental (COCA COLA)</t>
  </si>
  <si>
    <t>Agua embotellada</t>
  </si>
  <si>
    <t xml:space="preserve"> Hospital General de Tecomán.</t>
  </si>
  <si>
    <t>Personal y pacientes del Hospital General de Tecomán.</t>
  </si>
  <si>
    <t xml:space="preserve"> Hospital General de Manzanillo.</t>
  </si>
  <si>
    <t>Personal y pacientes del Hospital General de Manzanillo.</t>
  </si>
  <si>
    <t>COPARMEX Manzanillo</t>
  </si>
  <si>
    <t>Caretas desechables</t>
  </si>
  <si>
    <t>Hospital y Centros de Salud.</t>
  </si>
  <si>
    <t>Personal que labora en Hospital General de Manzanillo y Centros de Salud.</t>
  </si>
  <si>
    <t>Ing. J. Rafael Santana García</t>
  </si>
  <si>
    <t>mt.</t>
  </si>
  <si>
    <t>Cable the cal 12 para iluminación en Filtro.</t>
  </si>
  <si>
    <t>Filtro Colima – Guadalajara.</t>
  </si>
  <si>
    <t>7 reflectores de 400 w. para iluminación en Filtro.</t>
  </si>
  <si>
    <t>2 multicontactos para iluminación en Filtro.</t>
  </si>
  <si>
    <t>1 tripié con 2 reflectores de 250 w para iluminación en Filtro.</t>
  </si>
  <si>
    <t>6 contactos duplex polarizados.</t>
  </si>
  <si>
    <t>2da. Donación del Patronato del CERESO</t>
  </si>
  <si>
    <t>Víveres para la preparación de alimentos. (40 litros de aceite, 20 kilos de arroz, 20 kilos de frijol, 2 cajas de huevo de 360 c/una.)</t>
  </si>
  <si>
    <t>Ing. Guillermo Rosales García</t>
  </si>
  <si>
    <t>reja</t>
  </si>
  <si>
    <t>Verduras</t>
  </si>
  <si>
    <t>Alicia Meza de “Tamales Alymar”</t>
  </si>
  <si>
    <t>Tamales</t>
  </si>
  <si>
    <t>Filtros Sanitarios de Manzanillo.</t>
  </si>
  <si>
    <t>Luis Efraín Gudiño Silva</t>
  </si>
  <si>
    <t>Verduras (1 reja de jitomates, 1 reja de papas, 1 reja de calabacitas, 1 reja de cebollas y 1 arpilla de zanahorias.)</t>
  </si>
  <si>
    <t>Clínica Integral en Adicciones Kahuna Au</t>
  </si>
  <si>
    <t>Huevos</t>
  </si>
  <si>
    <t>2da. Donación de COPARMEX Manzanillo (Grupo Mar, Peña Colorada, Beef Market)</t>
  </si>
  <si>
    <t>Insumos para elaboración de comida. (30 cajas de atún, 70 paquetes de pan bimbo, 25 paquetes de tostadas, 15 latas de chile jalapeño, 15 latas de verdura.)</t>
  </si>
  <si>
    <t>2da. Donación Frutas y Verduras Rolón/Comala</t>
  </si>
  <si>
    <t>Insumos para  Elaboración de comida. (2 rejas de jitomates, 1 arpilla de cebolla, 1 arpilla de papa, 10 lechugas, 1 bolsa de chiles verdes.)</t>
  </si>
  <si>
    <t>Embotelladora de Colima</t>
  </si>
  <si>
    <t>Agua purificada en Garrafón</t>
  </si>
  <si>
    <t xml:space="preserve"> Hospital Regional Universitario.</t>
  </si>
  <si>
    <t>Personal y pacientes del Hospital Regional Universitario.</t>
  </si>
  <si>
    <t>Megacable</t>
  </si>
  <si>
    <t>Equipos de protección personal 145 kits que consisten en 580 máscaras KN95, 145 overoles, 145 goggles, 8,700 guantes y 4,350 gorros.</t>
  </si>
  <si>
    <t>Alejandro Guerrero Verduzco</t>
  </si>
  <si>
    <t>Ternium México S.A. de C.V.</t>
  </si>
  <si>
    <t>Ventiladores</t>
  </si>
  <si>
    <t xml:space="preserve"> Hospital General de Manzanillo y Regional Universitario.</t>
  </si>
  <si>
    <t>Personal de salud y equipamiento de Hospital General de Manzanillo y Regional Universitario.</t>
  </si>
  <si>
    <t xml:space="preserve"> Monitor</t>
  </si>
  <si>
    <t>Cama para cuidados intensivos</t>
  </si>
  <si>
    <t>Kit de bioseguridad con 10,513 ítems (Guantes de latex, Cubrebocas N95, Trajes de Protección Tyvek (Overol), Googles, Gel Antibacterial, Hisopos Nasofaríngeos, Barbijos quirúrgicos descartables, Caretas protectoras, Escafandras, Botas)</t>
  </si>
  <si>
    <t>México Makers</t>
  </si>
  <si>
    <t>Personal de salud</t>
  </si>
  <si>
    <t>Fundación BBVA Bancomer y Tec de Monterrey</t>
  </si>
  <si>
    <t>pares de cubrebotas</t>
  </si>
  <si>
    <t xml:space="preserve"> Hospital Regional Universitario, General de Tecomán y General de Manzanillo</t>
  </si>
  <si>
    <t>Personal de salud que labora en Hospital Regional Universitario, General de Tecomán y General de Manzanillo</t>
  </si>
  <si>
    <t>cubrebocas</t>
  </si>
  <si>
    <t>mascarillas</t>
  </si>
  <si>
    <t>goggles.</t>
  </si>
  <si>
    <t>Mayo 2020.</t>
  </si>
  <si>
    <t>Bimbo S.A. de C.V.</t>
  </si>
  <si>
    <t>Caja con 150 caretas y viseras.</t>
  </si>
  <si>
    <t>Diputada Rosi Bayardo.</t>
  </si>
  <si>
    <t>Cubrebocas N95</t>
  </si>
  <si>
    <t>Lentes</t>
  </si>
  <si>
    <t>Personal que labora en Centros de Salud de la Jurisdicción Sanitaria 1.</t>
  </si>
  <si>
    <t xml:space="preserve"> Centros de Salud.</t>
  </si>
  <si>
    <t>Personal que labora en Centros de Salud de la Jurisdicción Sanitaria 2.</t>
  </si>
  <si>
    <t>Hospital Regional Universitario.</t>
  </si>
  <si>
    <t>Personal que labora en el Hospital Regional Universitario.</t>
  </si>
  <si>
    <t>Diputados del PRI, PVEM, PAN.</t>
  </si>
  <si>
    <t>Hospital General de Manzanillo y Centros de Salud.</t>
  </si>
  <si>
    <t>Personal que labora en Centros de Salud de la Jurisdicción Sanitaria 3 y Hospital General de Manzanillo.</t>
  </si>
  <si>
    <t>Elaboración de comida que se reparte en Filtros Sanitarios.</t>
  </si>
  <si>
    <t>Laboratorio del CAAPS</t>
  </si>
  <si>
    <t>Segunda entrega de Verduras (1 reja de jitomates, 1 reja de papas, 1 reja de calabacitas, 1 reja de cebollas y 1 arpilla de zanahorias.)</t>
  </si>
  <si>
    <t>Alejandro Castañeda Garay</t>
  </si>
  <si>
    <t>piezas</t>
  </si>
  <si>
    <t>Calcomanías para colocar en los Hospitales por parte del Voluntariado.</t>
  </si>
  <si>
    <t>Personal de Hospitales</t>
  </si>
  <si>
    <t>cajas</t>
  </si>
  <si>
    <t>litros</t>
  </si>
  <si>
    <t>paquetes</t>
  </si>
  <si>
    <t>bolsas</t>
  </si>
  <si>
    <t>INSABI</t>
  </si>
  <si>
    <t>unidades</t>
  </si>
  <si>
    <t>Camas de Hospitalización.</t>
  </si>
  <si>
    <t>Hospital Regional Universitario, Hospital General de Manzanillo y Hospital General de Tecomán.</t>
  </si>
  <si>
    <t>Mayo 2021</t>
  </si>
  <si>
    <t>Fundación Mexicana para la Salud A.C.</t>
  </si>
  <si>
    <t>Ventiladores mecánicos modelo Phillips E30</t>
  </si>
  <si>
    <t>Hospital Regional Universitario</t>
  </si>
  <si>
    <t>Mayo 2022</t>
  </si>
  <si>
    <t>Hospital General de Manzanillo</t>
  </si>
  <si>
    <t>Mayo 2023</t>
  </si>
  <si>
    <t>Hospital General de Tecomán</t>
  </si>
  <si>
    <t>Grupo MAR</t>
  </si>
  <si>
    <t>Cubrebocas AP M10 N95 STPS</t>
  </si>
  <si>
    <t>Personal que labora en el Hospital General de Manzanillo.</t>
  </si>
  <si>
    <t>Overol tipo tyvek</t>
  </si>
  <si>
    <t>paquetes con 150</t>
  </si>
  <si>
    <t>Cubrebocas de 2 capas color azul</t>
  </si>
  <si>
    <t>galón de 19 litros</t>
  </si>
  <si>
    <t>pares</t>
  </si>
  <si>
    <t>Guantes de limpieza</t>
  </si>
  <si>
    <t>Agua ciel 600 ml PET</t>
  </si>
  <si>
    <t>Personal que labora en el Hospital General de Manzanillo y pacientes.</t>
  </si>
  <si>
    <t>six</t>
  </si>
  <si>
    <t>Fuze Tea Mancanel 600 ml PET</t>
  </si>
  <si>
    <t>Vitamin W Restore 500 ml PET</t>
  </si>
  <si>
    <t>Cajas</t>
  </si>
  <si>
    <t>Coca cola 355 ml NR PET</t>
  </si>
  <si>
    <t>Powerade de Narmandarina 600 ml PET</t>
  </si>
  <si>
    <t>Powerade Moras 600 ml PET</t>
  </si>
  <si>
    <t>Regidor Carlos Zepeda</t>
  </si>
  <si>
    <t>Caretas desechables de acetato.</t>
  </si>
  <si>
    <t>Junio 2020</t>
  </si>
  <si>
    <t>Fundación BBVA Bancomer</t>
  </si>
  <si>
    <t>Cajas con 100 piezas</t>
  </si>
  <si>
    <t>Batas impermeables de manga larga con elástico en puño, no tejida, desechable, no esteril</t>
  </si>
  <si>
    <t>Paquetes con 50 piezas</t>
  </si>
  <si>
    <t>Cubrebocas de 3 capas</t>
  </si>
  <si>
    <t>Guantes ambidiestro de nitrilo</t>
  </si>
  <si>
    <t>Cubrebotas</t>
  </si>
  <si>
    <t>Guantes ambidiestros, desechables, de distintos tamaños.</t>
  </si>
  <si>
    <t>Personal del Hospital Regional Universitario.</t>
  </si>
  <si>
    <t>Cubrebotas tamaño estándar, con tiras tipo agujeta, tobillo elástico y suela tipo gripper.</t>
  </si>
  <si>
    <t>Cubreboca quirúrgico de dos capas</t>
  </si>
  <si>
    <t>Cubrebocas KN95</t>
  </si>
  <si>
    <t>Dip. Mario Delgado Carrillo</t>
  </si>
  <si>
    <t>Overoles tipo tyvek</t>
  </si>
  <si>
    <t>Personal que labora en los Hospitales.</t>
  </si>
  <si>
    <t>CECyTCOL</t>
  </si>
  <si>
    <t>Solución desinfectante a base de alcohol para manos.</t>
  </si>
  <si>
    <t>Centro Internacional de Capacitación Código Azul</t>
  </si>
  <si>
    <t>Videolaringoscopios adultos</t>
  </si>
  <si>
    <t>Pacientes.</t>
  </si>
  <si>
    <t>Grupo Gudiño</t>
  </si>
  <si>
    <t>Máscara 3M Modelo 6200</t>
  </si>
  <si>
    <t>Filtros 3M Modelo 7093</t>
  </si>
  <si>
    <t>Ventiladores VG70 con monitores de signos vitales</t>
  </si>
  <si>
    <t>Hospital Regional Universitario y Hospital General de Manzanillo.</t>
  </si>
  <si>
    <t>Ultrasonidos</t>
  </si>
  <si>
    <t>Monitores de signos vitales</t>
  </si>
  <si>
    <t>Oxímetros de pulso portatil COVIDIEN LIBRA</t>
  </si>
  <si>
    <t>Oxímetros de pulso portatil MASIMO RAD 5V</t>
  </si>
  <si>
    <t>Oxímetros de pulso dedal XIGNAL MD300C2</t>
  </si>
  <si>
    <t xml:space="preserve">Videolaringoscopios </t>
  </si>
  <si>
    <t>Fundación BBVA</t>
  </si>
  <si>
    <t>Ventiladores Yvwell BreathCare PAP</t>
  </si>
  <si>
    <t>kits</t>
  </si>
  <si>
    <t>Kits con Filtro Bacterial, Adaptador de corriente, carpa protectora para covid y mascarilla para paciente.</t>
  </si>
  <si>
    <t>Mascarillas KN95</t>
  </si>
  <si>
    <t>Trabajadores de los Hospitales.</t>
  </si>
  <si>
    <t>cajas con 100 piezas</t>
  </si>
  <si>
    <t>Guantes de Nitrilo no esteril ambidiestro</t>
  </si>
  <si>
    <t>paquetes con 50 piezas</t>
  </si>
  <si>
    <t>Botas quirúrgicas</t>
  </si>
  <si>
    <t>Florencio Quezada Pérez</t>
  </si>
  <si>
    <t>Mascarilla N95</t>
  </si>
  <si>
    <t>Guante de latex ambidiestro talla CH</t>
  </si>
  <si>
    <t>Guante de latex ambidiestro talla G</t>
  </si>
  <si>
    <t>Jeringas hipodermicas esteriles desechables 10 ml</t>
  </si>
  <si>
    <t>cajas con 50 piezas</t>
  </si>
  <si>
    <t>Jeringas hipodermicas esteriles desechables 20 ml</t>
  </si>
  <si>
    <t>Fundación COMUNIDAR</t>
  </si>
  <si>
    <t>Kits con 100 cubrebocas quirúrgicos y 4 caretas</t>
  </si>
  <si>
    <t>Unidad de atención a pacientes no covid</t>
  </si>
  <si>
    <t>Hospital Materno Infantil</t>
  </si>
  <si>
    <t>Hospital general de Ixtlahuacán</t>
  </si>
  <si>
    <t>Instituto Estatal de Cancerología.</t>
  </si>
  <si>
    <t>Julio 2020</t>
  </si>
  <si>
    <t>Hospital General de Manzanillo.</t>
  </si>
  <si>
    <t>Fundación TV Azteca Social y DIF Estatal</t>
  </si>
  <si>
    <t>Estuches con 24 chocolates</t>
  </si>
  <si>
    <t>Chocolates Ferrero Rocher</t>
  </si>
  <si>
    <t>Hospital Regional Universitario, Hospital General de Manzanillo, Hospital General de Tecomán, Hospital Materno Infantil, Hospital General de Ixtlahuacán, Instituto Estatal de Cancerología.</t>
  </si>
  <si>
    <t>FUNSALUD</t>
  </si>
  <si>
    <t>Caretas de Protección Facial</t>
  </si>
  <si>
    <t>Botellas de Gel Antibacterial</t>
  </si>
  <si>
    <t>Presidenta Municipal de Manzanillo, Griselda Martínez Martínez</t>
  </si>
  <si>
    <t>Aire acondicionado Minisplit Mirage 2t R410</t>
  </si>
  <si>
    <t>Equipamiento de Hospital</t>
  </si>
  <si>
    <t>Aspirador de secreciones marca ca-mi</t>
  </si>
  <si>
    <t>Constructora Manzanillo SA de CV</t>
  </si>
  <si>
    <t>200 litros</t>
  </si>
  <si>
    <t>Barril</t>
  </si>
  <si>
    <t>Alcohol al 70%</t>
  </si>
  <si>
    <t>Secretaría de Relaciones Exteriores en coordinación con Fundación BBVA</t>
  </si>
  <si>
    <t>Ventiladores VG70</t>
  </si>
  <si>
    <t>Agosto 2020</t>
  </si>
  <si>
    <t>Cervezas Modelo del Occidente S. de R. L. de C.V.</t>
  </si>
  <si>
    <t>Asociación de Juego Responsable (Casinos).</t>
  </si>
  <si>
    <t>Mascarillas de Protección Facial KN95</t>
  </si>
  <si>
    <t>Septiembre 2020</t>
  </si>
  <si>
    <t>Los Volcanes de Colima S.A. de C.V.</t>
  </si>
  <si>
    <t>Carro Rojo con Desfibrilador</t>
  </si>
  <si>
    <t>unidad</t>
  </si>
  <si>
    <t>Electrocardiografo</t>
  </si>
  <si>
    <t>Unidad de Electrocirugía</t>
  </si>
  <si>
    <t>Consejo Nacional de Salud</t>
  </si>
  <si>
    <t>Kit con bata, careta, cubrebotas, gorro y cubrebocas.</t>
  </si>
  <si>
    <t>paquetes con 25 pares</t>
  </si>
  <si>
    <t>cajas con 5000 piezas</t>
  </si>
  <si>
    <t>caja con 38 piezas</t>
  </si>
  <si>
    <t>Batas</t>
  </si>
  <si>
    <t>Reposición de batas</t>
  </si>
  <si>
    <t>Goggles</t>
  </si>
  <si>
    <t>Grupo CIMA</t>
  </si>
  <si>
    <t>CONALEP</t>
  </si>
  <si>
    <t>Agua embotellada 250 ml</t>
  </si>
  <si>
    <t>Agua embotellada 500 ml</t>
  </si>
  <si>
    <t>Agua embotellada 1 l</t>
  </si>
  <si>
    <t>Suero Rehidratante</t>
  </si>
  <si>
    <t>Barra energética</t>
  </si>
  <si>
    <t>Galletas</t>
  </si>
  <si>
    <t>Barra de Chocolate CARLOS V</t>
  </si>
  <si>
    <t>Barra de Chocolate CREMINO</t>
  </si>
  <si>
    <t>Chocolate Mini Snickers</t>
  </si>
  <si>
    <t>Paleta Miguelito</t>
  </si>
  <si>
    <t>KELLY</t>
  </si>
  <si>
    <t>Bolsa con 40 piezas</t>
  </si>
  <si>
    <t>Gel pañales predoblados</t>
  </si>
  <si>
    <t>Esponja para baño</t>
  </si>
  <si>
    <t>Papel Higiénico</t>
  </si>
  <si>
    <t>Set portacepillo y jabonera</t>
  </si>
  <si>
    <t>Jabón corporal en barra</t>
  </si>
  <si>
    <t>Pasta dental</t>
  </si>
  <si>
    <t>Toallitas humedas</t>
  </si>
  <si>
    <t>Crema corporal</t>
  </si>
  <si>
    <t>Cepillo para cabello</t>
  </si>
  <si>
    <t>Shampoo para cabello</t>
  </si>
  <si>
    <t>Enjuague bucal</t>
  </si>
  <si>
    <t>Cepillo dental</t>
  </si>
  <si>
    <t>Campesinos de America Unidos</t>
  </si>
  <si>
    <t>Kit de bebidas hidratantes</t>
  </si>
  <si>
    <t>Consejo Ciudadano Tecomense A.C.</t>
  </si>
  <si>
    <t>Cubrezapatos</t>
  </si>
  <si>
    <t>paquete con 150</t>
  </si>
  <si>
    <t>paquete con 100</t>
  </si>
  <si>
    <t>Guantes de latex grande</t>
  </si>
  <si>
    <t>Guantes de latex medianos</t>
  </si>
  <si>
    <t>Cubrebocas azul 2 capas</t>
  </si>
  <si>
    <t>Gorro para paciente</t>
  </si>
  <si>
    <t>Gel desinfectante</t>
  </si>
  <si>
    <t>Mariscos Colima El güero</t>
  </si>
  <si>
    <t>Cafeteras</t>
  </si>
  <si>
    <t>Fundación Familia Colimán A.C.</t>
  </si>
  <si>
    <t>Guantes latex ambiderm</t>
  </si>
  <si>
    <t>Termometros Infrarrojo</t>
  </si>
  <si>
    <t>cubetas 20 litros</t>
  </si>
  <si>
    <t>Easy Clean Sanitizante</t>
  </si>
  <si>
    <t>Cubrebocas bicapa</t>
  </si>
  <si>
    <t>Aeropuerto Manzanillo</t>
  </si>
  <si>
    <t>Patronato Solo por Ayudar A.C.</t>
  </si>
  <si>
    <t>Mascarilla KN95</t>
  </si>
  <si>
    <t>Dip. Rosi Bayardo.</t>
  </si>
  <si>
    <t>Guante grande</t>
  </si>
  <si>
    <t>Guante mediano</t>
  </si>
  <si>
    <t>Cubrebocas 3 capas</t>
  </si>
  <si>
    <t>Cubrebocas N95 Honeywell</t>
  </si>
  <si>
    <t>Batas quirurgicas</t>
  </si>
  <si>
    <t>Ocupa</t>
  </si>
  <si>
    <t>Laboratorio</t>
  </si>
  <si>
    <t>Personal de Laboratorio.</t>
  </si>
  <si>
    <t>DIF Estatal Colima</t>
  </si>
  <si>
    <t>Pruebas rápidas</t>
  </si>
  <si>
    <t>Personal de salud en Hospitales.</t>
  </si>
  <si>
    <t>Octubre 2020</t>
  </si>
  <si>
    <t>Hospitales y Jurisdicciones</t>
  </si>
  <si>
    <t>Asociación de Industrias del Vestir A.C.</t>
  </si>
  <si>
    <t>Cubrebocas tricapa clínicos</t>
  </si>
  <si>
    <t>Cubrebocas de tela</t>
  </si>
  <si>
    <t xml:space="preserve">Trabajadores </t>
  </si>
  <si>
    <t>Heineken</t>
  </si>
  <si>
    <t>Latas de agua</t>
  </si>
  <si>
    <t>Enero 2021</t>
  </si>
  <si>
    <t>Transportes Magaña del Pacífico</t>
  </si>
  <si>
    <t>IMPRESORA EPSON CARTUCHOS RELLENABLES</t>
  </si>
  <si>
    <t>Hospital general de Manzanillo</t>
  </si>
  <si>
    <t>Colchón de presión</t>
  </si>
  <si>
    <t>Hospital General Tecomán</t>
  </si>
  <si>
    <t>Noviembre 2020</t>
  </si>
  <si>
    <t>Cubrebocas 2 capas</t>
  </si>
  <si>
    <t>José Guadalupe Rojo Álvarez</t>
  </si>
  <si>
    <t>Gel Alcoholado</t>
  </si>
  <si>
    <t>Diciembre 2020</t>
  </si>
  <si>
    <t>Anónimo</t>
  </si>
  <si>
    <t>Fundación solo por ayudar</t>
  </si>
  <si>
    <t>Águeda y Fco.</t>
  </si>
  <si>
    <t>Colchón de presión alterna</t>
  </si>
  <si>
    <t>Febrero 2021</t>
  </si>
  <si>
    <t>Aspirador de secreción</t>
  </si>
  <si>
    <t>Marcela Cárdenas</t>
  </si>
  <si>
    <t>carpetas</t>
  </si>
  <si>
    <t>agua natural de 500 ml</t>
  </si>
  <si>
    <t>cintas micropore nexcare de 2.50 cms x 5 cm</t>
  </si>
  <si>
    <t>electrolit de 625 ml</t>
  </si>
  <si>
    <t>galletas marias de 1.5 kg</t>
  </si>
  <si>
    <t>de 24 pack de 350 ml gatorade</t>
  </si>
  <si>
    <t>galletas de pequeñas proporciones</t>
  </si>
  <si>
    <t>80 paletas tutsi pop</t>
  </si>
  <si>
    <t>chocolates carlos V stick</t>
  </si>
  <si>
    <t>Panditas de corazon</t>
  </si>
  <si>
    <t>Marzo 2021</t>
  </si>
  <si>
    <t>Embajada de los EUA.</t>
  </si>
  <si>
    <t>BOLSA</t>
  </si>
  <si>
    <t>PIEZAS</t>
  </si>
  <si>
    <t>CAJAS</t>
  </si>
  <si>
    <t>BATA CIRUJANO M-G ESTERIL DESECHABLE</t>
  </si>
  <si>
    <t>Gorro para cirujano desechable</t>
  </si>
  <si>
    <t>Bata para cirujano sin plantilla</t>
  </si>
  <si>
    <t>Guante de exploración latex chico esteril</t>
  </si>
  <si>
    <t>Guante de exploración latex mediano esteril</t>
  </si>
  <si>
    <t>Guante de exploración latex grande esteril</t>
  </si>
  <si>
    <t>Guante latex cirujano #7 esteril</t>
  </si>
  <si>
    <t>Guante latex cirujano #6 1/2 esteril</t>
  </si>
  <si>
    <t>Guante latex cirujano #8 esteril</t>
  </si>
  <si>
    <t>Guante exploración latex plus chico no esteril</t>
  </si>
  <si>
    <t>Guante exploración latex plus mediano no esteril</t>
  </si>
  <si>
    <t>Guante exploración latex plus grande no esteril</t>
  </si>
  <si>
    <t>Cubrebocas plisado 3 capas termosellado</t>
  </si>
  <si>
    <t>Overol desechable XL</t>
  </si>
  <si>
    <t>Guante de exploración nitrilo mediano no esteril</t>
  </si>
  <si>
    <t>Guante de exploración nitrilo chico no esteril</t>
  </si>
  <si>
    <t>Cinta testigo para vapor</t>
  </si>
  <si>
    <t>Cateter venoso central 3 lum con raulerson</t>
  </si>
  <si>
    <t>Mascarilla plegable 3M N95</t>
  </si>
  <si>
    <t>Gorro para enfermeras desechable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</si>
</sst>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"/>
    <numFmt numFmtId="165" formatCode="_-* #,##0_-;\-* #,##0_-;_-* &quot;-&quot;??_-;_-@"/>
  </numFmts>
  <fonts count="8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4"/>
      <color rgb="FF494429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0"/>
      <color rgb="FF494429"/>
      <name val="Arial"/>
      <family val="2"/>
    </font>
    <font>
      <sz val="11"/>
      <color rgb="FF000000"/>
      <name val="Calibri"/>
      <family val="2"/>
    </font>
    <font>
      <b/>
      <sz val="11"/>
      <color rgb="FF24406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rgb="FFDBE5F1"/>
        <bgColor rgb="FFDBE5F1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366092"/>
      </left>
      <right style="dotted">
        <color rgb="FF366092"/>
      </right>
      <top style="thin">
        <color rgb="FF366092"/>
      </top>
      <bottom style="dotted">
        <color rgb="FF366092"/>
      </bottom>
      <diagonal/>
    </border>
    <border>
      <left style="dotted">
        <color rgb="FF366092"/>
      </left>
      <right style="dotted">
        <color rgb="FF366092"/>
      </right>
      <top style="thin">
        <color rgb="FF366092"/>
      </top>
      <bottom style="dotted">
        <color rgb="FF366092"/>
      </bottom>
      <diagonal/>
    </border>
    <border>
      <left style="thin">
        <color rgb="FF366092"/>
      </left>
      <right style="dotted">
        <color rgb="FF366092"/>
      </right>
      <top style="dotted">
        <color rgb="FF366092"/>
      </top>
      <bottom style="dotted">
        <color rgb="FF366092"/>
      </bottom>
      <diagonal/>
    </border>
    <border>
      <left style="dotted">
        <color rgb="FF366092"/>
      </left>
      <right style="dotted">
        <color rgb="FF366092"/>
      </right>
      <top style="dotted">
        <color rgb="FF366092"/>
      </top>
      <bottom style="dotted">
        <color rgb="FF366092"/>
      </bottom>
      <diagonal/>
    </border>
    <border>
      <left/>
      <right/>
      <top/>
      <bottom/>
      <diagonal/>
    </border>
    <border>
      <left style="dotted">
        <color rgb="FF366092"/>
      </left>
      <right style="dotted">
        <color rgb="FF366092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4" fillId="0" borderId="0" xfId="0" applyFont="1"/>
    <xf numFmtId="0" fontId="4" fillId="0" borderId="0" xfId="0" applyFont="1" applyAlignment="1">
      <alignment wrapText="1"/>
    </xf>
    <xf numFmtId="0" fontId="6" fillId="0" borderId="10" xfId="0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wrapText="1"/>
    </xf>
    <xf numFmtId="14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65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4" fontId="4" fillId="0" borderId="7" xfId="0" applyNumberFormat="1" applyFont="1" applyBorder="1" applyAlignment="1">
      <alignment vertical="center" wrapText="1"/>
    </xf>
    <xf numFmtId="14" fontId="4" fillId="0" borderId="8" xfId="0" applyNumberFormat="1" applyFont="1" applyBorder="1" applyAlignment="1">
      <alignment vertical="center" wrapText="1"/>
    </xf>
    <xf numFmtId="165" fontId="4" fillId="0" borderId="8" xfId="0" applyNumberFormat="1" applyFont="1" applyBorder="1" applyAlignment="1">
      <alignment horizontal="right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14" fontId="4" fillId="0" borderId="9" xfId="0" applyNumberFormat="1" applyFont="1" applyBorder="1" applyAlignment="1">
      <alignment vertical="center" wrapText="1"/>
    </xf>
    <xf numFmtId="165" fontId="4" fillId="0" borderId="10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7" fillId="3" borderId="11" xfId="0" applyFont="1" applyFill="1" applyBorder="1" applyAlignment="1">
      <alignment vertical="center" wrapText="1"/>
    </xf>
    <xf numFmtId="165" fontId="7" fillId="3" borderId="11" xfId="0" applyNumberFormat="1" applyFont="1" applyFill="1" applyBorder="1" applyAlignment="1">
      <alignment horizontal="right" vertical="center" wrapText="1"/>
    </xf>
    <xf numFmtId="0" fontId="7" fillId="3" borderId="11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0" fillId="0" borderId="0" xfId="0"/>
    <xf numFmtId="3" fontId="0" fillId="0" borderId="0" xfId="0" applyNumberFormat="1" applyFont="1" applyAlignment="1"/>
    <xf numFmtId="0" fontId="4" fillId="0" borderId="12" xfId="0" applyFont="1" applyFill="1" applyBorder="1" applyAlignment="1">
      <alignment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5" fillId="2" borderId="4" xfId="0" applyFont="1" applyFill="1" applyBorder="1" applyAlignment="1">
      <alignment horizontal="center" wrapText="1"/>
    </xf>
    <xf numFmtId="0" fontId="3" fillId="0" borderId="5" xfId="0" applyFont="1" applyBorder="1"/>
    <xf numFmtId="0" fontId="3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12"/>
  <sheetViews>
    <sheetView tabSelected="1" topLeftCell="A325" zoomScaleNormal="100" workbookViewId="0">
      <selection activeCell="J346" sqref="J346"/>
    </sheetView>
  </sheetViews>
  <sheetFormatPr baseColWidth="10" defaultColWidth="12.625" defaultRowHeight="15" customHeight="1" x14ac:dyDescent="0.2"/>
  <cols>
    <col min="1" max="1" width="11.875" customWidth="1"/>
    <col min="2" max="2" width="28.625" customWidth="1"/>
    <col min="3" max="4" width="9.625" customWidth="1"/>
    <col min="5" max="5" width="39.5" customWidth="1"/>
    <col min="6" max="6" width="36.375" customWidth="1"/>
    <col min="7" max="7" width="27.5" customWidth="1"/>
    <col min="8" max="8" width="16.5" customWidth="1"/>
    <col min="9" max="9" width="9.375" customWidth="1"/>
    <col min="10" max="10" width="21.375" customWidth="1"/>
    <col min="11" max="26" width="9.375" customWidth="1"/>
  </cols>
  <sheetData>
    <row r="1" spans="1:26" ht="18.75" customHeight="1" x14ac:dyDescent="0.3">
      <c r="A1" s="31" t="s">
        <v>0</v>
      </c>
      <c r="B1" s="32"/>
      <c r="C1" s="32"/>
      <c r="D1" s="32"/>
      <c r="E1" s="32"/>
      <c r="F1" s="32"/>
      <c r="G1" s="32"/>
      <c r="H1" s="33"/>
      <c r="I1" s="2"/>
      <c r="J1" s="5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34" t="s">
        <v>2</v>
      </c>
      <c r="B2" s="35"/>
      <c r="C2" s="35"/>
      <c r="D2" s="35"/>
      <c r="E2" s="35"/>
      <c r="F2" s="35"/>
      <c r="G2" s="35"/>
      <c r="H2" s="36"/>
      <c r="I2" s="2"/>
      <c r="J2" s="5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6"/>
      <c r="B3" s="7"/>
      <c r="C3" s="8"/>
      <c r="D3" s="9"/>
      <c r="E3" s="7"/>
      <c r="F3" s="7"/>
      <c r="G3" s="7"/>
      <c r="H3" s="7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30" x14ac:dyDescent="0.2">
      <c r="A4" s="20" t="s">
        <v>3</v>
      </c>
      <c r="B4" s="20" t="s">
        <v>4</v>
      </c>
      <c r="C4" s="21" t="s">
        <v>5</v>
      </c>
      <c r="D4" s="22" t="s">
        <v>6</v>
      </c>
      <c r="E4" s="20" t="s">
        <v>7</v>
      </c>
      <c r="F4" s="20" t="s">
        <v>8</v>
      </c>
      <c r="G4" s="20" t="s">
        <v>9</v>
      </c>
      <c r="H4" s="20" t="s">
        <v>1</v>
      </c>
      <c r="I4" s="2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s="26" customFormat="1" ht="45" x14ac:dyDescent="0.2">
      <c r="A5" s="11" t="s">
        <v>10</v>
      </c>
      <c r="B5" s="12" t="s">
        <v>11</v>
      </c>
      <c r="C5" s="13" t="s">
        <v>12</v>
      </c>
      <c r="D5" s="14" t="s">
        <v>12</v>
      </c>
      <c r="E5" s="15" t="s">
        <v>13</v>
      </c>
      <c r="F5" s="19" t="s">
        <v>265</v>
      </c>
      <c r="G5" s="15" t="s">
        <v>15</v>
      </c>
      <c r="H5" s="15" t="s">
        <v>16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6" s="26" customFormat="1" ht="30" x14ac:dyDescent="0.2">
      <c r="A6" s="16" t="s">
        <v>10</v>
      </c>
      <c r="B6" s="4" t="s">
        <v>17</v>
      </c>
      <c r="C6" s="17">
        <v>6</v>
      </c>
      <c r="D6" s="18" t="s">
        <v>18</v>
      </c>
      <c r="E6" s="19" t="s">
        <v>19</v>
      </c>
      <c r="F6" s="19" t="s">
        <v>265</v>
      </c>
      <c r="G6" s="19" t="s">
        <v>15</v>
      </c>
      <c r="H6" s="19" t="s">
        <v>16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6" s="26" customFormat="1" ht="45" x14ac:dyDescent="0.2">
      <c r="A7" s="16" t="s">
        <v>10</v>
      </c>
      <c r="B7" s="4" t="s">
        <v>20</v>
      </c>
      <c r="C7" s="17" t="s">
        <v>12</v>
      </c>
      <c r="D7" s="18" t="s">
        <v>12</v>
      </c>
      <c r="E7" s="19" t="s">
        <v>21</v>
      </c>
      <c r="F7" s="19" t="s">
        <v>265</v>
      </c>
      <c r="G7" s="19" t="s">
        <v>15</v>
      </c>
      <c r="H7" s="19" t="s">
        <v>16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6" s="26" customFormat="1" x14ac:dyDescent="0.2">
      <c r="A8" s="16" t="s">
        <v>10</v>
      </c>
      <c r="B8" s="4" t="s">
        <v>22</v>
      </c>
      <c r="C8" s="17">
        <v>2</v>
      </c>
      <c r="D8" s="18" t="s">
        <v>23</v>
      </c>
      <c r="E8" s="19" t="s">
        <v>24</v>
      </c>
      <c r="F8" s="19" t="s">
        <v>25</v>
      </c>
      <c r="G8" s="19" t="s">
        <v>26</v>
      </c>
      <c r="H8" s="19" t="s">
        <v>16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6" s="26" customFormat="1" ht="60" x14ac:dyDescent="0.2">
      <c r="A9" s="16" t="s">
        <v>10</v>
      </c>
      <c r="B9" s="4" t="s">
        <v>27</v>
      </c>
      <c r="C9" s="17">
        <f>7+13+12+3+6+4</f>
        <v>45</v>
      </c>
      <c r="D9" s="18" t="s">
        <v>28</v>
      </c>
      <c r="E9" s="19" t="s">
        <v>29</v>
      </c>
      <c r="F9" s="19" t="s">
        <v>265</v>
      </c>
      <c r="G9" s="19" t="s">
        <v>15</v>
      </c>
      <c r="H9" s="19" t="s">
        <v>16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6" s="26" customFormat="1" ht="30" x14ac:dyDescent="0.2">
      <c r="A10" s="16" t="s">
        <v>10</v>
      </c>
      <c r="B10" s="4" t="s">
        <v>30</v>
      </c>
      <c r="C10" s="17">
        <f>15+9+3</f>
        <v>27</v>
      </c>
      <c r="D10" s="18" t="s">
        <v>28</v>
      </c>
      <c r="E10" s="19" t="s">
        <v>31</v>
      </c>
      <c r="F10" s="19" t="s">
        <v>265</v>
      </c>
      <c r="G10" s="19" t="s">
        <v>15</v>
      </c>
      <c r="H10" s="19" t="s">
        <v>16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6" s="26" customFormat="1" ht="30" x14ac:dyDescent="0.2">
      <c r="A11" s="16" t="s">
        <v>10</v>
      </c>
      <c r="B11" s="4" t="s">
        <v>30</v>
      </c>
      <c r="C11" s="17">
        <v>2</v>
      </c>
      <c r="D11" s="18" t="s">
        <v>32</v>
      </c>
      <c r="E11" s="19" t="s">
        <v>33</v>
      </c>
      <c r="F11" s="19" t="s">
        <v>14</v>
      </c>
      <c r="G11" s="19" t="s">
        <v>15</v>
      </c>
      <c r="H11" s="19" t="s">
        <v>16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6" s="26" customFormat="1" ht="120" x14ac:dyDescent="0.2">
      <c r="A12" s="16" t="s">
        <v>10</v>
      </c>
      <c r="B12" s="4" t="s">
        <v>34</v>
      </c>
      <c r="C12" s="17" t="s">
        <v>12</v>
      </c>
      <c r="D12" s="18" t="s">
        <v>12</v>
      </c>
      <c r="E12" s="19" t="s">
        <v>35</v>
      </c>
      <c r="F12" s="19" t="s">
        <v>265</v>
      </c>
      <c r="G12" s="19" t="s">
        <v>15</v>
      </c>
      <c r="H12" s="19" t="s">
        <v>16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6" s="26" customFormat="1" ht="60" x14ac:dyDescent="0.2">
      <c r="A13" s="16" t="s">
        <v>10</v>
      </c>
      <c r="B13" s="4" t="s">
        <v>36</v>
      </c>
      <c r="C13" s="17" t="s">
        <v>12</v>
      </c>
      <c r="D13" s="18" t="s">
        <v>12</v>
      </c>
      <c r="E13" s="19" t="s">
        <v>37</v>
      </c>
      <c r="F13" s="19" t="s">
        <v>265</v>
      </c>
      <c r="G13" s="19" t="s">
        <v>15</v>
      </c>
      <c r="H13" s="4" t="s">
        <v>16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6" s="26" customFormat="1" ht="75" x14ac:dyDescent="0.2">
      <c r="A14" s="16" t="s">
        <v>10</v>
      </c>
      <c r="B14" s="3" t="s">
        <v>38</v>
      </c>
      <c r="C14" s="17" t="s">
        <v>12</v>
      </c>
      <c r="D14" s="18" t="s">
        <v>12</v>
      </c>
      <c r="E14" s="19" t="s">
        <v>39</v>
      </c>
      <c r="F14" s="19" t="s">
        <v>265</v>
      </c>
      <c r="G14" s="19" t="s">
        <v>15</v>
      </c>
      <c r="H14" s="19" t="s">
        <v>16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6" s="26" customFormat="1" ht="60" x14ac:dyDescent="0.2">
      <c r="A15" s="16" t="s">
        <v>10</v>
      </c>
      <c r="B15" s="4" t="s">
        <v>40</v>
      </c>
      <c r="C15" s="17" t="s">
        <v>12</v>
      </c>
      <c r="D15" s="18" t="s">
        <v>12</v>
      </c>
      <c r="E15" s="19" t="s">
        <v>41</v>
      </c>
      <c r="F15" s="19" t="s">
        <v>265</v>
      </c>
      <c r="G15" s="19" t="s">
        <v>15</v>
      </c>
      <c r="H15" s="4" t="s">
        <v>16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6" s="26" customFormat="1" ht="60" x14ac:dyDescent="0.2">
      <c r="A16" s="16" t="s">
        <v>10</v>
      </c>
      <c r="B16" s="4" t="s">
        <v>42</v>
      </c>
      <c r="C16" s="17" t="s">
        <v>12</v>
      </c>
      <c r="D16" s="18" t="s">
        <v>12</v>
      </c>
      <c r="E16" s="19" t="s">
        <v>43</v>
      </c>
      <c r="F16" s="19" t="s">
        <v>265</v>
      </c>
      <c r="G16" s="19" t="s">
        <v>15</v>
      </c>
      <c r="H16" s="19" t="s">
        <v>16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s="26" customFormat="1" ht="30" x14ac:dyDescent="0.2">
      <c r="A17" s="16" t="s">
        <v>10</v>
      </c>
      <c r="B17" s="4" t="s">
        <v>42</v>
      </c>
      <c r="C17" s="17">
        <v>10</v>
      </c>
      <c r="D17" s="18" t="s">
        <v>23</v>
      </c>
      <c r="E17" s="19" t="s">
        <v>45</v>
      </c>
      <c r="F17" s="19" t="s">
        <v>44</v>
      </c>
      <c r="G17" s="19" t="s">
        <v>15</v>
      </c>
      <c r="H17" s="19" t="s">
        <v>16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s="26" customFormat="1" ht="30" x14ac:dyDescent="0.2">
      <c r="A18" s="16" t="s">
        <v>10</v>
      </c>
      <c r="B18" s="3" t="s">
        <v>46</v>
      </c>
      <c r="C18" s="17" t="s">
        <v>12</v>
      </c>
      <c r="D18" s="18" t="s">
        <v>23</v>
      </c>
      <c r="E18" s="19" t="s">
        <v>47</v>
      </c>
      <c r="F18" s="19" t="s">
        <v>44</v>
      </c>
      <c r="G18" s="19" t="s">
        <v>15</v>
      </c>
      <c r="H18" s="19" t="s">
        <v>16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s="26" customFormat="1" ht="30" x14ac:dyDescent="0.2">
      <c r="A19" s="16" t="s">
        <v>10</v>
      </c>
      <c r="B19" s="4" t="s">
        <v>48</v>
      </c>
      <c r="C19" s="17" t="s">
        <v>12</v>
      </c>
      <c r="D19" s="18" t="s">
        <v>12</v>
      </c>
      <c r="E19" s="19" t="s">
        <v>49</v>
      </c>
      <c r="F19" s="19" t="s">
        <v>44</v>
      </c>
      <c r="G19" s="19" t="s">
        <v>15</v>
      </c>
      <c r="H19" s="19" t="s">
        <v>16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s="26" customFormat="1" ht="30" x14ac:dyDescent="0.2">
      <c r="A20" s="16" t="s">
        <v>10</v>
      </c>
      <c r="B20" s="4" t="s">
        <v>50</v>
      </c>
      <c r="C20" s="17" t="s">
        <v>12</v>
      </c>
      <c r="D20" s="18" t="s">
        <v>12</v>
      </c>
      <c r="E20" s="19" t="s">
        <v>51</v>
      </c>
      <c r="F20" s="19" t="s">
        <v>44</v>
      </c>
      <c r="G20" s="19" t="s">
        <v>15</v>
      </c>
      <c r="H20" s="19" t="s">
        <v>16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s="26" customFormat="1" ht="60" x14ac:dyDescent="0.2">
      <c r="A21" s="16" t="s">
        <v>10</v>
      </c>
      <c r="B21" s="4" t="s">
        <v>52</v>
      </c>
      <c r="C21" s="17" t="s">
        <v>12</v>
      </c>
      <c r="D21" s="18" t="s">
        <v>12</v>
      </c>
      <c r="E21" s="19" t="s">
        <v>53</v>
      </c>
      <c r="F21" s="19" t="s">
        <v>265</v>
      </c>
      <c r="G21" s="19" t="s">
        <v>15</v>
      </c>
      <c r="H21" s="19" t="s">
        <v>16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s="26" customFormat="1" ht="15.75" customHeight="1" x14ac:dyDescent="0.2">
      <c r="A22" s="16" t="s">
        <v>10</v>
      </c>
      <c r="B22" s="4" t="s">
        <v>54</v>
      </c>
      <c r="C22" s="17">
        <v>400</v>
      </c>
      <c r="D22" s="18" t="s">
        <v>23</v>
      </c>
      <c r="E22" s="19" t="s">
        <v>55</v>
      </c>
      <c r="F22" s="19" t="s">
        <v>56</v>
      </c>
      <c r="G22" s="19" t="s">
        <v>57</v>
      </c>
      <c r="H22" s="19" t="s">
        <v>16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s="26" customFormat="1" ht="30" x14ac:dyDescent="0.2">
      <c r="A23" s="16" t="s">
        <v>10</v>
      </c>
      <c r="B23" s="4" t="s">
        <v>58</v>
      </c>
      <c r="C23" s="17" t="s">
        <v>12</v>
      </c>
      <c r="D23" s="18" t="s">
        <v>12</v>
      </c>
      <c r="E23" s="19" t="s">
        <v>59</v>
      </c>
      <c r="F23" s="19" t="s">
        <v>265</v>
      </c>
      <c r="G23" s="19" t="s">
        <v>15</v>
      </c>
      <c r="H23" s="19" t="s">
        <v>16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s="26" customFormat="1" ht="30" x14ac:dyDescent="0.2">
      <c r="A24" s="16" t="s">
        <v>60</v>
      </c>
      <c r="B24" s="4" t="s">
        <v>61</v>
      </c>
      <c r="C24" s="17">
        <v>150</v>
      </c>
      <c r="D24" s="18" t="s">
        <v>23</v>
      </c>
      <c r="E24" s="19" t="s">
        <v>62</v>
      </c>
      <c r="F24" s="19" t="s">
        <v>63</v>
      </c>
      <c r="G24" s="19" t="s">
        <v>64</v>
      </c>
      <c r="H24" s="19" t="s">
        <v>16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s="26" customFormat="1" ht="30" x14ac:dyDescent="0.2">
      <c r="A25" s="16" t="s">
        <v>60</v>
      </c>
      <c r="B25" s="4" t="s">
        <v>61</v>
      </c>
      <c r="C25" s="17">
        <v>1</v>
      </c>
      <c r="D25" s="18" t="s">
        <v>23</v>
      </c>
      <c r="E25" s="19" t="s">
        <v>65</v>
      </c>
      <c r="F25" s="19" t="s">
        <v>44</v>
      </c>
      <c r="G25" s="19" t="s">
        <v>66</v>
      </c>
      <c r="H25" s="19" t="s">
        <v>16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s="26" customFormat="1" ht="30" x14ac:dyDescent="0.2">
      <c r="A26" s="16" t="s">
        <v>60</v>
      </c>
      <c r="B26" s="4" t="s">
        <v>67</v>
      </c>
      <c r="C26" s="17">
        <v>100</v>
      </c>
      <c r="D26" s="18" t="s">
        <v>23</v>
      </c>
      <c r="E26" s="19" t="s">
        <v>62</v>
      </c>
      <c r="F26" s="19" t="s">
        <v>68</v>
      </c>
      <c r="G26" s="19" t="s">
        <v>69</v>
      </c>
      <c r="H26" s="19" t="s">
        <v>16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s="26" customFormat="1" ht="30" x14ac:dyDescent="0.2">
      <c r="A27" s="16" t="s">
        <v>60</v>
      </c>
      <c r="B27" s="4" t="s">
        <v>70</v>
      </c>
      <c r="C27" s="17">
        <v>150</v>
      </c>
      <c r="D27" s="18" t="s">
        <v>23</v>
      </c>
      <c r="E27" s="19" t="s">
        <v>71</v>
      </c>
      <c r="F27" s="19" t="s">
        <v>25</v>
      </c>
      <c r="G27" s="19" t="s">
        <v>57</v>
      </c>
      <c r="H27" s="19" t="s">
        <v>16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s="26" customFormat="1" ht="30" x14ac:dyDescent="0.2">
      <c r="A28" s="16" t="s">
        <v>60</v>
      </c>
      <c r="B28" s="4" t="s">
        <v>72</v>
      </c>
      <c r="C28" s="17">
        <v>150</v>
      </c>
      <c r="D28" s="18" t="s">
        <v>23</v>
      </c>
      <c r="E28" s="19" t="s">
        <v>62</v>
      </c>
      <c r="F28" s="19" t="s">
        <v>25</v>
      </c>
      <c r="G28" s="19" t="s">
        <v>57</v>
      </c>
      <c r="H28" s="19" t="s">
        <v>16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s="26" customFormat="1" ht="30" x14ac:dyDescent="0.2">
      <c r="A29" s="16" t="s">
        <v>60</v>
      </c>
      <c r="B29" s="4" t="s">
        <v>73</v>
      </c>
      <c r="C29" s="17">
        <v>100</v>
      </c>
      <c r="D29" s="18" t="s">
        <v>23</v>
      </c>
      <c r="E29" s="19" t="s">
        <v>62</v>
      </c>
      <c r="F29" s="19" t="s">
        <v>25</v>
      </c>
      <c r="G29" s="19" t="s">
        <v>57</v>
      </c>
      <c r="H29" s="19" t="s">
        <v>16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s="26" customFormat="1" ht="30" x14ac:dyDescent="0.2">
      <c r="A30" s="16" t="s">
        <v>60</v>
      </c>
      <c r="B30" s="4" t="s">
        <v>74</v>
      </c>
      <c r="C30" s="17">
        <v>100</v>
      </c>
      <c r="D30" s="18" t="s">
        <v>75</v>
      </c>
      <c r="E30" s="19" t="s">
        <v>76</v>
      </c>
      <c r="F30" s="19" t="s">
        <v>77</v>
      </c>
      <c r="G30" s="19" t="s">
        <v>78</v>
      </c>
      <c r="H30" s="19" t="s">
        <v>16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s="26" customFormat="1" ht="30" x14ac:dyDescent="0.2">
      <c r="A31" s="16" t="s">
        <v>60</v>
      </c>
      <c r="B31" s="4" t="s">
        <v>74</v>
      </c>
      <c r="C31" s="17">
        <v>250</v>
      </c>
      <c r="D31" s="18" t="s">
        <v>23</v>
      </c>
      <c r="E31" s="19" t="s">
        <v>79</v>
      </c>
      <c r="F31" s="19" t="s">
        <v>25</v>
      </c>
      <c r="G31" s="19" t="s">
        <v>57</v>
      </c>
      <c r="H31" s="19" t="s">
        <v>16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s="26" customFormat="1" ht="30" x14ac:dyDescent="0.2">
      <c r="A32" s="16" t="s">
        <v>60</v>
      </c>
      <c r="B32" s="4" t="s">
        <v>74</v>
      </c>
      <c r="C32" s="17">
        <v>3600</v>
      </c>
      <c r="D32" s="18" t="s">
        <v>23</v>
      </c>
      <c r="E32" s="19" t="s">
        <v>80</v>
      </c>
      <c r="F32" s="19" t="s">
        <v>25</v>
      </c>
      <c r="G32" s="19" t="s">
        <v>57</v>
      </c>
      <c r="H32" s="19" t="s">
        <v>16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s="26" customFormat="1" ht="30" x14ac:dyDescent="0.2">
      <c r="A33" s="16" t="s">
        <v>60</v>
      </c>
      <c r="B33" s="4" t="s">
        <v>74</v>
      </c>
      <c r="C33" s="17">
        <v>2000</v>
      </c>
      <c r="D33" s="18" t="s">
        <v>23</v>
      </c>
      <c r="E33" s="19" t="s">
        <v>81</v>
      </c>
      <c r="F33" s="19" t="s">
        <v>25</v>
      </c>
      <c r="G33" s="19" t="s">
        <v>57</v>
      </c>
      <c r="H33" s="19" t="s">
        <v>16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s="26" customFormat="1" ht="30" x14ac:dyDescent="0.2">
      <c r="A34" s="16" t="s">
        <v>60</v>
      </c>
      <c r="B34" s="4" t="s">
        <v>74</v>
      </c>
      <c r="C34" s="17">
        <v>50</v>
      </c>
      <c r="D34" s="18" t="s">
        <v>23</v>
      </c>
      <c r="E34" s="19" t="s">
        <v>82</v>
      </c>
      <c r="F34" s="19" t="s">
        <v>25</v>
      </c>
      <c r="G34" s="19" t="s">
        <v>57</v>
      </c>
      <c r="H34" s="19" t="s">
        <v>16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s="26" customFormat="1" ht="30" x14ac:dyDescent="0.2">
      <c r="A35" s="16" t="s">
        <v>60</v>
      </c>
      <c r="B35" s="4" t="s">
        <v>74</v>
      </c>
      <c r="C35" s="17">
        <v>2800</v>
      </c>
      <c r="D35" s="18" t="s">
        <v>23</v>
      </c>
      <c r="E35" s="19" t="s">
        <v>83</v>
      </c>
      <c r="F35" s="19" t="s">
        <v>25</v>
      </c>
      <c r="G35" s="19" t="s">
        <v>57</v>
      </c>
      <c r="H35" s="19" t="s">
        <v>16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s="26" customFormat="1" ht="30" x14ac:dyDescent="0.2">
      <c r="A36" s="16" t="s">
        <v>60</v>
      </c>
      <c r="B36" s="4" t="s">
        <v>84</v>
      </c>
      <c r="C36" s="17">
        <v>10</v>
      </c>
      <c r="D36" s="18" t="s">
        <v>85</v>
      </c>
      <c r="E36" s="19" t="s">
        <v>86</v>
      </c>
      <c r="F36" s="19" t="s">
        <v>265</v>
      </c>
      <c r="G36" s="19" t="s">
        <v>66</v>
      </c>
      <c r="H36" s="19" t="s">
        <v>16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s="26" customFormat="1" ht="30" x14ac:dyDescent="0.2">
      <c r="A37" s="16" t="s">
        <v>60</v>
      </c>
      <c r="B37" s="4" t="s">
        <v>87</v>
      </c>
      <c r="C37" s="17" t="s">
        <v>12</v>
      </c>
      <c r="D37" s="18" t="s">
        <v>12</v>
      </c>
      <c r="E37" s="19" t="s">
        <v>88</v>
      </c>
      <c r="F37" s="19" t="s">
        <v>44</v>
      </c>
      <c r="G37" s="19" t="s">
        <v>89</v>
      </c>
      <c r="H37" s="19" t="s">
        <v>16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s="26" customFormat="1" ht="30" x14ac:dyDescent="0.2">
      <c r="A38" s="16" t="s">
        <v>60</v>
      </c>
      <c r="B38" s="4" t="s">
        <v>90</v>
      </c>
      <c r="C38" s="17">
        <v>496</v>
      </c>
      <c r="D38" s="18" t="s">
        <v>85</v>
      </c>
      <c r="E38" s="19" t="s">
        <v>86</v>
      </c>
      <c r="F38" s="19" t="s">
        <v>265</v>
      </c>
      <c r="G38" s="19" t="s">
        <v>66</v>
      </c>
      <c r="H38" s="19" t="s">
        <v>16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s="26" customFormat="1" ht="30" x14ac:dyDescent="0.2">
      <c r="A39" s="16" t="s">
        <v>60</v>
      </c>
      <c r="B39" s="4" t="s">
        <v>91</v>
      </c>
      <c r="C39" s="17">
        <v>81</v>
      </c>
      <c r="D39" s="18" t="s">
        <v>85</v>
      </c>
      <c r="E39" s="19" t="s">
        <v>92</v>
      </c>
      <c r="F39" s="19" t="s">
        <v>265</v>
      </c>
      <c r="G39" s="19" t="s">
        <v>66</v>
      </c>
      <c r="H39" s="19" t="s">
        <v>16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s="26" customFormat="1" ht="15.75" customHeight="1" x14ac:dyDescent="0.2">
      <c r="A40" s="16" t="s">
        <v>60</v>
      </c>
      <c r="B40" s="4" t="s">
        <v>93</v>
      </c>
      <c r="C40" s="17">
        <v>6000</v>
      </c>
      <c r="D40" s="18" t="s">
        <v>23</v>
      </c>
      <c r="E40" s="19" t="s">
        <v>94</v>
      </c>
      <c r="F40" s="19" t="s">
        <v>63</v>
      </c>
      <c r="G40" s="19" t="s">
        <v>64</v>
      </c>
      <c r="H40" s="19" t="s">
        <v>16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s="26" customFormat="1" ht="15.75" customHeight="1" x14ac:dyDescent="0.2">
      <c r="A41" s="16" t="s">
        <v>60</v>
      </c>
      <c r="B41" s="4" t="s">
        <v>93</v>
      </c>
      <c r="C41" s="17">
        <v>100</v>
      </c>
      <c r="D41" s="18" t="s">
        <v>23</v>
      </c>
      <c r="E41" s="19" t="s">
        <v>95</v>
      </c>
      <c r="F41" s="19" t="s">
        <v>63</v>
      </c>
      <c r="G41" s="19" t="s">
        <v>64</v>
      </c>
      <c r="H41" s="19" t="s">
        <v>16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s="26" customFormat="1" ht="15.75" customHeight="1" x14ac:dyDescent="0.2">
      <c r="A42" s="16" t="s">
        <v>60</v>
      </c>
      <c r="B42" s="4" t="s">
        <v>93</v>
      </c>
      <c r="C42" s="17">
        <v>2000</v>
      </c>
      <c r="D42" s="18" t="s">
        <v>23</v>
      </c>
      <c r="E42" s="19" t="s">
        <v>96</v>
      </c>
      <c r="F42" s="19" t="s">
        <v>63</v>
      </c>
      <c r="G42" s="19" t="s">
        <v>64</v>
      </c>
      <c r="H42" s="19" t="s">
        <v>16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s="26" customFormat="1" ht="30" x14ac:dyDescent="0.2">
      <c r="A43" s="16" t="s">
        <v>60</v>
      </c>
      <c r="B43" s="4" t="s">
        <v>97</v>
      </c>
      <c r="C43" s="17">
        <v>1</v>
      </c>
      <c r="D43" s="18" t="s">
        <v>23</v>
      </c>
      <c r="E43" s="19" t="s">
        <v>98</v>
      </c>
      <c r="F43" s="19" t="s">
        <v>266</v>
      </c>
      <c r="G43" s="19" t="s">
        <v>99</v>
      </c>
      <c r="H43" s="19" t="s">
        <v>16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3" s="26" customFormat="1" ht="15.75" customHeight="1" x14ac:dyDescent="0.2">
      <c r="A44" s="16" t="s">
        <v>60</v>
      </c>
      <c r="B44" s="4" t="s">
        <v>100</v>
      </c>
      <c r="C44" s="17">
        <v>15</v>
      </c>
      <c r="D44" s="18" t="s">
        <v>23</v>
      </c>
      <c r="E44" s="19" t="s">
        <v>101</v>
      </c>
      <c r="F44" s="19" t="s">
        <v>25</v>
      </c>
      <c r="G44" s="19" t="s">
        <v>57</v>
      </c>
      <c r="H44" s="19" t="s">
        <v>16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s="26" customFormat="1" ht="15.75" customHeight="1" x14ac:dyDescent="0.2">
      <c r="A45" s="16" t="s">
        <v>60</v>
      </c>
      <c r="B45" s="4" t="s">
        <v>102</v>
      </c>
      <c r="C45" s="17">
        <v>80</v>
      </c>
      <c r="D45" s="18" t="s">
        <v>23</v>
      </c>
      <c r="E45" s="19" t="s">
        <v>103</v>
      </c>
      <c r="F45" s="19" t="s">
        <v>25</v>
      </c>
      <c r="G45" s="19" t="s">
        <v>57</v>
      </c>
      <c r="H45" s="19" t="s">
        <v>16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3" s="26" customFormat="1" ht="15.75" customHeight="1" x14ac:dyDescent="0.2">
      <c r="A46" s="16" t="s">
        <v>60</v>
      </c>
      <c r="B46" s="4" t="s">
        <v>102</v>
      </c>
      <c r="C46" s="17">
        <v>1200</v>
      </c>
      <c r="D46" s="18" t="s">
        <v>23</v>
      </c>
      <c r="E46" s="19" t="s">
        <v>104</v>
      </c>
      <c r="F46" s="19" t="s">
        <v>25</v>
      </c>
      <c r="G46" s="19" t="s">
        <v>57</v>
      </c>
      <c r="H46" s="19" t="s">
        <v>16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23" s="26" customFormat="1" ht="60" x14ac:dyDescent="0.2">
      <c r="A47" s="16" t="s">
        <v>60</v>
      </c>
      <c r="B47" s="4" t="s">
        <v>105</v>
      </c>
      <c r="C47" s="17">
        <f>20*10</f>
        <v>200</v>
      </c>
      <c r="D47" s="18" t="s">
        <v>106</v>
      </c>
      <c r="E47" s="19" t="s">
        <v>107</v>
      </c>
      <c r="F47" s="19" t="s">
        <v>25</v>
      </c>
      <c r="G47" s="19" t="s">
        <v>108</v>
      </c>
      <c r="H47" s="19" t="s">
        <v>16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s="26" customFormat="1" ht="15.75" customHeight="1" x14ac:dyDescent="0.2">
      <c r="A48" s="16" t="s">
        <v>60</v>
      </c>
      <c r="B48" s="4" t="s">
        <v>105</v>
      </c>
      <c r="C48" s="17">
        <v>200</v>
      </c>
      <c r="D48" s="18" t="s">
        <v>106</v>
      </c>
      <c r="E48" s="19" t="s">
        <v>109</v>
      </c>
      <c r="F48" s="19" t="s">
        <v>25</v>
      </c>
      <c r="G48" s="19" t="s">
        <v>57</v>
      </c>
      <c r="H48" s="19" t="s">
        <v>16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23" s="26" customFormat="1" ht="45" x14ac:dyDescent="0.2">
      <c r="A49" s="16" t="s">
        <v>60</v>
      </c>
      <c r="B49" s="4" t="s">
        <v>105</v>
      </c>
      <c r="C49" s="17">
        <v>2000</v>
      </c>
      <c r="D49" s="18" t="s">
        <v>23</v>
      </c>
      <c r="E49" s="19" t="s">
        <v>110</v>
      </c>
      <c r="F49" s="19" t="s">
        <v>25</v>
      </c>
      <c r="G49" s="19" t="s">
        <v>111</v>
      </c>
      <c r="H49" s="19" t="s">
        <v>16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23" s="26" customFormat="1" ht="15.75" customHeight="1" x14ac:dyDescent="0.2">
      <c r="A50" s="16" t="s">
        <v>60</v>
      </c>
      <c r="B50" s="4" t="s">
        <v>105</v>
      </c>
      <c r="C50" s="17">
        <v>500</v>
      </c>
      <c r="D50" s="18" t="s">
        <v>112</v>
      </c>
      <c r="E50" s="19" t="s">
        <v>113</v>
      </c>
      <c r="F50" s="19" t="s">
        <v>25</v>
      </c>
      <c r="G50" s="19" t="s">
        <v>57</v>
      </c>
      <c r="H50" s="19" t="s">
        <v>16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23" s="26" customFormat="1" ht="15.75" customHeight="1" x14ac:dyDescent="0.2">
      <c r="A51" s="16" t="s">
        <v>60</v>
      </c>
      <c r="B51" s="4" t="s">
        <v>105</v>
      </c>
      <c r="C51" s="17">
        <v>500</v>
      </c>
      <c r="D51" s="18" t="s">
        <v>112</v>
      </c>
      <c r="E51" s="19" t="s">
        <v>114</v>
      </c>
      <c r="F51" s="19" t="s">
        <v>25</v>
      </c>
      <c r="G51" s="19" t="s">
        <v>57</v>
      </c>
      <c r="H51" s="19" t="s">
        <v>16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23" s="26" customFormat="1" ht="15.75" customHeight="1" x14ac:dyDescent="0.2">
      <c r="A52" s="16" t="s">
        <v>60</v>
      </c>
      <c r="B52" s="4" t="s">
        <v>105</v>
      </c>
      <c r="C52" s="17">
        <v>500</v>
      </c>
      <c r="D52" s="18" t="s">
        <v>23</v>
      </c>
      <c r="E52" s="19" t="s">
        <v>115</v>
      </c>
      <c r="F52" s="19" t="s">
        <v>25</v>
      </c>
      <c r="G52" s="19" t="s">
        <v>57</v>
      </c>
      <c r="H52" s="19" t="s">
        <v>16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s="26" customFormat="1" ht="15.75" customHeight="1" x14ac:dyDescent="0.2">
      <c r="A53" s="16" t="s">
        <v>60</v>
      </c>
      <c r="B53" s="4" t="s">
        <v>116</v>
      </c>
      <c r="C53" s="17">
        <v>1800</v>
      </c>
      <c r="D53" s="18" t="s">
        <v>112</v>
      </c>
      <c r="E53" s="19" t="s">
        <v>117</v>
      </c>
      <c r="F53" s="19" t="s">
        <v>25</v>
      </c>
      <c r="G53" s="19" t="s">
        <v>57</v>
      </c>
      <c r="H53" s="19" t="s">
        <v>16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 s="26" customFormat="1" ht="15.75" customHeight="1" x14ac:dyDescent="0.2">
      <c r="A54" s="16" t="s">
        <v>60</v>
      </c>
      <c r="B54" s="4" t="s">
        <v>118</v>
      </c>
      <c r="C54" s="17">
        <v>1</v>
      </c>
      <c r="D54" s="18" t="s">
        <v>23</v>
      </c>
      <c r="E54" s="19" t="s">
        <v>119</v>
      </c>
      <c r="F54" s="19" t="s">
        <v>25</v>
      </c>
      <c r="G54" s="19" t="s">
        <v>120</v>
      </c>
      <c r="H54" s="19" t="s">
        <v>16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s="26" customFormat="1" ht="15.75" customHeight="1" x14ac:dyDescent="0.2">
      <c r="A55" s="16" t="s">
        <v>60</v>
      </c>
      <c r="B55" s="4" t="s">
        <v>118</v>
      </c>
      <c r="C55" s="17">
        <v>30</v>
      </c>
      <c r="D55" s="18" t="s">
        <v>23</v>
      </c>
      <c r="E55" s="19" t="s">
        <v>121</v>
      </c>
      <c r="F55" s="19" t="s">
        <v>25</v>
      </c>
      <c r="G55" s="19" t="s">
        <v>120</v>
      </c>
      <c r="H55" s="19" t="s">
        <v>16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s="26" customFormat="1" ht="15.75" customHeight="1" x14ac:dyDescent="0.2">
      <c r="A56" s="16" t="s">
        <v>60</v>
      </c>
      <c r="B56" s="4" t="s">
        <v>122</v>
      </c>
      <c r="C56" s="17">
        <v>50</v>
      </c>
      <c r="D56" s="18" t="s">
        <v>23</v>
      </c>
      <c r="E56" s="19" t="s">
        <v>123</v>
      </c>
      <c r="F56" s="19" t="s">
        <v>25</v>
      </c>
      <c r="G56" s="19" t="s">
        <v>57</v>
      </c>
      <c r="H56" s="19" t="s">
        <v>16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s="26" customFormat="1" ht="15.75" customHeight="1" x14ac:dyDescent="0.2">
      <c r="A57" s="16" t="s">
        <v>60</v>
      </c>
      <c r="B57" s="4" t="s">
        <v>122</v>
      </c>
      <c r="C57" s="17">
        <v>1</v>
      </c>
      <c r="D57" s="18" t="s">
        <v>23</v>
      </c>
      <c r="E57" s="19" t="s">
        <v>124</v>
      </c>
      <c r="F57" s="19" t="s">
        <v>25</v>
      </c>
      <c r="G57" s="19" t="s">
        <v>57</v>
      </c>
      <c r="H57" s="19" t="s">
        <v>16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s="26" customFormat="1" ht="30" x14ac:dyDescent="0.2">
      <c r="A58" s="16" t="s">
        <v>60</v>
      </c>
      <c r="B58" s="4" t="s">
        <v>125</v>
      </c>
      <c r="C58" s="17">
        <v>80</v>
      </c>
      <c r="D58" s="18" t="s">
        <v>23</v>
      </c>
      <c r="E58" s="19" t="s">
        <v>62</v>
      </c>
      <c r="F58" s="19" t="s">
        <v>25</v>
      </c>
      <c r="G58" s="19" t="s">
        <v>126</v>
      </c>
      <c r="H58" s="19" t="s">
        <v>16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3" s="26" customFormat="1" ht="45" x14ac:dyDescent="0.2">
      <c r="A59" s="16" t="s">
        <v>60</v>
      </c>
      <c r="B59" s="4" t="s">
        <v>127</v>
      </c>
      <c r="C59" s="17">
        <v>1</v>
      </c>
      <c r="D59" s="18" t="s">
        <v>23</v>
      </c>
      <c r="E59" s="19" t="s">
        <v>128</v>
      </c>
      <c r="F59" s="19" t="s">
        <v>25</v>
      </c>
      <c r="G59" s="19" t="s">
        <v>129</v>
      </c>
      <c r="H59" s="19" t="s">
        <v>16</v>
      </c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1:23" s="26" customFormat="1" ht="15.75" customHeight="1" x14ac:dyDescent="0.2">
      <c r="A60" s="16" t="s">
        <v>60</v>
      </c>
      <c r="B60" s="4" t="s">
        <v>130</v>
      </c>
      <c r="C60" s="17">
        <v>2</v>
      </c>
      <c r="D60" s="18" t="s">
        <v>131</v>
      </c>
      <c r="E60" s="19" t="s">
        <v>132</v>
      </c>
      <c r="F60" s="19" t="s">
        <v>25</v>
      </c>
      <c r="G60" s="19" t="s">
        <v>57</v>
      </c>
      <c r="H60" s="19" t="s">
        <v>16</v>
      </c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23" s="26" customFormat="1" ht="15.75" customHeight="1" x14ac:dyDescent="0.2">
      <c r="A61" s="16" t="s">
        <v>60</v>
      </c>
      <c r="B61" s="4" t="s">
        <v>133</v>
      </c>
      <c r="C61" s="17">
        <v>1</v>
      </c>
      <c r="D61" s="18" t="s">
        <v>134</v>
      </c>
      <c r="E61" s="19" t="s">
        <v>135</v>
      </c>
      <c r="F61" s="19" t="s">
        <v>25</v>
      </c>
      <c r="G61" s="19" t="s">
        <v>57</v>
      </c>
      <c r="H61" s="19" t="s">
        <v>16</v>
      </c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1:23" s="26" customFormat="1" ht="15.75" customHeight="1" x14ac:dyDescent="0.2">
      <c r="A62" s="16" t="s">
        <v>60</v>
      </c>
      <c r="B62" s="4" t="s">
        <v>136</v>
      </c>
      <c r="C62" s="17">
        <v>1</v>
      </c>
      <c r="D62" s="18" t="s">
        <v>134</v>
      </c>
      <c r="E62" s="19" t="s">
        <v>62</v>
      </c>
      <c r="F62" s="19" t="s">
        <v>25</v>
      </c>
      <c r="G62" s="19" t="s">
        <v>57</v>
      </c>
      <c r="H62" s="19" t="s">
        <v>16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1:23" s="26" customFormat="1" ht="15.75" customHeight="1" x14ac:dyDescent="0.2">
      <c r="A63" s="16" t="s">
        <v>60</v>
      </c>
      <c r="B63" s="4" t="s">
        <v>137</v>
      </c>
      <c r="C63" s="17">
        <v>1</v>
      </c>
      <c r="D63" s="18" t="s">
        <v>134</v>
      </c>
      <c r="E63" s="19" t="s">
        <v>138</v>
      </c>
      <c r="F63" s="19" t="s">
        <v>25</v>
      </c>
      <c r="G63" s="19" t="s">
        <v>57</v>
      </c>
      <c r="H63" s="19" t="s">
        <v>16</v>
      </c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1:23" s="26" customFormat="1" ht="15.75" customHeight="1" x14ac:dyDescent="0.2">
      <c r="A64" s="16" t="s">
        <v>60</v>
      </c>
      <c r="B64" s="4" t="s">
        <v>139</v>
      </c>
      <c r="C64" s="17">
        <v>1</v>
      </c>
      <c r="D64" s="18" t="s">
        <v>134</v>
      </c>
      <c r="E64" s="19" t="s">
        <v>140</v>
      </c>
      <c r="F64" s="19" t="s">
        <v>25</v>
      </c>
      <c r="G64" s="19" t="s">
        <v>57</v>
      </c>
      <c r="H64" s="19" t="s">
        <v>16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23" s="26" customFormat="1" ht="15.75" customHeight="1" x14ac:dyDescent="0.2">
      <c r="A65" s="16" t="s">
        <v>60</v>
      </c>
      <c r="B65" s="4" t="s">
        <v>141</v>
      </c>
      <c r="C65" s="17">
        <v>25</v>
      </c>
      <c r="D65" s="18" t="s">
        <v>23</v>
      </c>
      <c r="E65" s="19" t="s">
        <v>142</v>
      </c>
      <c r="F65" s="19" t="s">
        <v>25</v>
      </c>
      <c r="G65" s="19" t="s">
        <v>57</v>
      </c>
      <c r="H65" s="19" t="s">
        <v>16</v>
      </c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1:23" s="26" customFormat="1" ht="15.75" customHeight="1" x14ac:dyDescent="0.2">
      <c r="A66" s="16" t="s">
        <v>60</v>
      </c>
      <c r="B66" s="4" t="s">
        <v>143</v>
      </c>
      <c r="C66" s="17">
        <v>50</v>
      </c>
      <c r="D66" s="18" t="s">
        <v>23</v>
      </c>
      <c r="E66" s="19" t="s">
        <v>123</v>
      </c>
      <c r="F66" s="19" t="s">
        <v>25</v>
      </c>
      <c r="G66" s="19" t="s">
        <v>57</v>
      </c>
      <c r="H66" s="19" t="s">
        <v>16</v>
      </c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1:23" s="26" customFormat="1" ht="15.75" customHeight="1" x14ac:dyDescent="0.2">
      <c r="A67" s="16" t="s">
        <v>60</v>
      </c>
      <c r="B67" s="4" t="s">
        <v>144</v>
      </c>
      <c r="C67" s="17">
        <v>2</v>
      </c>
      <c r="D67" s="18" t="s">
        <v>23</v>
      </c>
      <c r="E67" s="19" t="s">
        <v>145</v>
      </c>
      <c r="F67" s="19" t="s">
        <v>25</v>
      </c>
      <c r="G67" s="19" t="s">
        <v>26</v>
      </c>
      <c r="H67" s="19" t="s">
        <v>16</v>
      </c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1:23" s="26" customFormat="1" ht="15.75" customHeight="1" x14ac:dyDescent="0.2">
      <c r="A68" s="16" t="s">
        <v>60</v>
      </c>
      <c r="B68" s="4" t="s">
        <v>146</v>
      </c>
      <c r="C68" s="17">
        <v>500</v>
      </c>
      <c r="D68" s="18" t="s">
        <v>23</v>
      </c>
      <c r="E68" s="19" t="s">
        <v>147</v>
      </c>
      <c r="F68" s="19" t="s">
        <v>25</v>
      </c>
      <c r="G68" s="19" t="s">
        <v>57</v>
      </c>
      <c r="H68" s="19" t="s">
        <v>16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23" s="26" customFormat="1" ht="15.75" customHeight="1" x14ac:dyDescent="0.2">
      <c r="A69" s="16" t="s">
        <v>60</v>
      </c>
      <c r="B69" s="4" t="s">
        <v>146</v>
      </c>
      <c r="C69" s="17">
        <v>500</v>
      </c>
      <c r="D69" s="18" t="s">
        <v>23</v>
      </c>
      <c r="E69" s="19" t="s">
        <v>148</v>
      </c>
      <c r="F69" s="19" t="s">
        <v>25</v>
      </c>
      <c r="G69" s="19" t="s">
        <v>57</v>
      </c>
      <c r="H69" s="19" t="s">
        <v>16</v>
      </c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1:23" s="26" customFormat="1" ht="15.75" customHeight="1" x14ac:dyDescent="0.2">
      <c r="A70" s="16" t="s">
        <v>60</v>
      </c>
      <c r="B70" s="4" t="s">
        <v>146</v>
      </c>
      <c r="C70" s="17">
        <v>50</v>
      </c>
      <c r="D70" s="18" t="s">
        <v>23</v>
      </c>
      <c r="E70" s="19" t="s">
        <v>149</v>
      </c>
      <c r="F70" s="19" t="s">
        <v>25</v>
      </c>
      <c r="G70" s="19" t="s">
        <v>57</v>
      </c>
      <c r="H70" s="19" t="s">
        <v>16</v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1:23" s="26" customFormat="1" ht="15.75" customHeight="1" x14ac:dyDescent="0.2">
      <c r="A71" s="16" t="s">
        <v>60</v>
      </c>
      <c r="B71" s="4" t="s">
        <v>146</v>
      </c>
      <c r="C71" s="17">
        <v>2</v>
      </c>
      <c r="D71" s="18" t="s">
        <v>23</v>
      </c>
      <c r="E71" s="19" t="s">
        <v>150</v>
      </c>
      <c r="F71" s="19" t="s">
        <v>25</v>
      </c>
      <c r="G71" s="19" t="s">
        <v>57</v>
      </c>
      <c r="H71" s="19" t="s">
        <v>16</v>
      </c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1:23" s="26" customFormat="1" ht="15.75" customHeight="1" x14ac:dyDescent="0.2">
      <c r="A72" s="16" t="s">
        <v>60</v>
      </c>
      <c r="B72" s="4" t="s">
        <v>146</v>
      </c>
      <c r="C72" s="17">
        <v>7</v>
      </c>
      <c r="D72" s="18" t="s">
        <v>23</v>
      </c>
      <c r="E72" s="19" t="s">
        <v>151</v>
      </c>
      <c r="F72" s="19" t="s">
        <v>25</v>
      </c>
      <c r="G72" s="19" t="s">
        <v>57</v>
      </c>
      <c r="H72" s="19" t="s">
        <v>16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1:23" s="26" customFormat="1" ht="15.75" customHeight="1" x14ac:dyDescent="0.2">
      <c r="A73" s="16" t="s">
        <v>60</v>
      </c>
      <c r="B73" s="4" t="s">
        <v>146</v>
      </c>
      <c r="C73" s="17">
        <v>20</v>
      </c>
      <c r="D73" s="18" t="s">
        <v>112</v>
      </c>
      <c r="E73" s="19" t="s">
        <v>152</v>
      </c>
      <c r="F73" s="19" t="s">
        <v>25</v>
      </c>
      <c r="G73" s="19" t="s">
        <v>57</v>
      </c>
      <c r="H73" s="19" t="s">
        <v>16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1:23" s="26" customFormat="1" ht="15.75" customHeight="1" x14ac:dyDescent="0.2">
      <c r="A74" s="16" t="s">
        <v>60</v>
      </c>
      <c r="B74" s="4" t="s">
        <v>146</v>
      </c>
      <c r="C74" s="17">
        <v>25</v>
      </c>
      <c r="D74" s="18" t="s">
        <v>23</v>
      </c>
      <c r="E74" s="19" t="s">
        <v>153</v>
      </c>
      <c r="F74" s="19" t="s">
        <v>25</v>
      </c>
      <c r="G74" s="19" t="s">
        <v>57</v>
      </c>
      <c r="H74" s="19" t="s">
        <v>16</v>
      </c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1:23" s="26" customFormat="1" ht="15.75" customHeight="1" x14ac:dyDescent="0.2">
      <c r="A75" s="16" t="s">
        <v>60</v>
      </c>
      <c r="B75" s="4" t="s">
        <v>154</v>
      </c>
      <c r="C75" s="17">
        <v>50</v>
      </c>
      <c r="D75" s="18" t="s">
        <v>23</v>
      </c>
      <c r="E75" s="19" t="s">
        <v>155</v>
      </c>
      <c r="F75" s="19" t="s">
        <v>25</v>
      </c>
      <c r="G75" s="19" t="s">
        <v>57</v>
      </c>
      <c r="H75" s="19" t="s">
        <v>16</v>
      </c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1:23" s="26" customFormat="1" ht="30" x14ac:dyDescent="0.2">
      <c r="A76" s="16" t="s">
        <v>60</v>
      </c>
      <c r="B76" s="4" t="s">
        <v>156</v>
      </c>
      <c r="C76" s="17">
        <v>2000</v>
      </c>
      <c r="D76" s="18" t="s">
        <v>23</v>
      </c>
      <c r="E76" s="19" t="s">
        <v>157</v>
      </c>
      <c r="F76" s="19" t="s">
        <v>158</v>
      </c>
      <c r="G76" s="19" t="s">
        <v>159</v>
      </c>
      <c r="H76" s="19" t="s">
        <v>16</v>
      </c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1:23" s="26" customFormat="1" ht="30" x14ac:dyDescent="0.2">
      <c r="A77" s="16" t="s">
        <v>60</v>
      </c>
      <c r="B77" s="4" t="s">
        <v>156</v>
      </c>
      <c r="C77" s="17">
        <v>5000</v>
      </c>
      <c r="D77" s="18" t="s">
        <v>23</v>
      </c>
      <c r="E77" s="19" t="s">
        <v>160</v>
      </c>
      <c r="F77" s="19" t="s">
        <v>158</v>
      </c>
      <c r="G77" s="19" t="s">
        <v>159</v>
      </c>
      <c r="H77" s="19" t="s">
        <v>16</v>
      </c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1:23" s="26" customFormat="1" ht="30" x14ac:dyDescent="0.2">
      <c r="A78" s="16" t="s">
        <v>60</v>
      </c>
      <c r="B78" s="4" t="s">
        <v>156</v>
      </c>
      <c r="C78" s="17">
        <v>2000</v>
      </c>
      <c r="D78" s="18" t="s">
        <v>112</v>
      </c>
      <c r="E78" s="19" t="s">
        <v>161</v>
      </c>
      <c r="F78" s="19" t="s">
        <v>158</v>
      </c>
      <c r="G78" s="19" t="s">
        <v>159</v>
      </c>
      <c r="H78" s="19" t="s">
        <v>16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1:23" s="26" customFormat="1" ht="30" x14ac:dyDescent="0.2">
      <c r="A79" s="16" t="s">
        <v>60</v>
      </c>
      <c r="B79" s="4" t="s">
        <v>156</v>
      </c>
      <c r="C79" s="17">
        <v>600</v>
      </c>
      <c r="D79" s="18" t="s">
        <v>112</v>
      </c>
      <c r="E79" s="19" t="s">
        <v>162</v>
      </c>
      <c r="F79" s="19" t="s">
        <v>158</v>
      </c>
      <c r="G79" s="19" t="s">
        <v>159</v>
      </c>
      <c r="H79" s="19" t="s">
        <v>16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1:23" s="26" customFormat="1" ht="30" x14ac:dyDescent="0.2">
      <c r="A80" s="16" t="s">
        <v>60</v>
      </c>
      <c r="B80" s="4" t="s">
        <v>156</v>
      </c>
      <c r="C80" s="17">
        <v>5000</v>
      </c>
      <c r="D80" s="18" t="s">
        <v>23</v>
      </c>
      <c r="E80" s="19" t="s">
        <v>163</v>
      </c>
      <c r="F80" s="19" t="s">
        <v>158</v>
      </c>
      <c r="G80" s="19" t="s">
        <v>159</v>
      </c>
      <c r="H80" s="19" t="s">
        <v>16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23" s="26" customFormat="1" ht="30" x14ac:dyDescent="0.2">
      <c r="A81" s="16" t="s">
        <v>60</v>
      </c>
      <c r="B81" s="4" t="s">
        <v>156</v>
      </c>
      <c r="C81" s="17">
        <v>200</v>
      </c>
      <c r="D81" s="18" t="s">
        <v>106</v>
      </c>
      <c r="E81" s="19" t="s">
        <v>164</v>
      </c>
      <c r="F81" s="19" t="s">
        <v>158</v>
      </c>
      <c r="G81" s="19" t="s">
        <v>159</v>
      </c>
      <c r="H81" s="19" t="s">
        <v>16</v>
      </c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23" s="26" customFormat="1" ht="30" x14ac:dyDescent="0.2">
      <c r="A82" s="16" t="s">
        <v>60</v>
      </c>
      <c r="B82" s="4" t="s">
        <v>165</v>
      </c>
      <c r="C82" s="17">
        <v>50</v>
      </c>
      <c r="D82" s="18" t="s">
        <v>23</v>
      </c>
      <c r="E82" s="19" t="s">
        <v>166</v>
      </c>
      <c r="F82" s="19" t="s">
        <v>158</v>
      </c>
      <c r="G82" s="19" t="s">
        <v>159</v>
      </c>
      <c r="H82" s="19" t="s">
        <v>16</v>
      </c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:23" s="26" customFormat="1" ht="30" x14ac:dyDescent="0.2">
      <c r="A83" s="16" t="s">
        <v>60</v>
      </c>
      <c r="B83" s="4" t="s">
        <v>167</v>
      </c>
      <c r="C83" s="17">
        <v>1000</v>
      </c>
      <c r="D83" s="18" t="s">
        <v>23</v>
      </c>
      <c r="E83" s="19" t="s">
        <v>62</v>
      </c>
      <c r="F83" s="19" t="s">
        <v>158</v>
      </c>
      <c r="G83" s="19" t="s">
        <v>159</v>
      </c>
      <c r="H83" s="19" t="s">
        <v>16</v>
      </c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1:23" s="26" customFormat="1" ht="15.75" customHeight="1" x14ac:dyDescent="0.2">
      <c r="A84" s="16" t="s">
        <v>60</v>
      </c>
      <c r="B84" s="4" t="s">
        <v>168</v>
      </c>
      <c r="C84" s="17">
        <v>5</v>
      </c>
      <c r="D84" s="18" t="s">
        <v>169</v>
      </c>
      <c r="E84" s="19" t="s">
        <v>170</v>
      </c>
      <c r="F84" s="19" t="s">
        <v>25</v>
      </c>
      <c r="G84" s="19" t="s">
        <v>57</v>
      </c>
      <c r="H84" s="19" t="s">
        <v>16</v>
      </c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1:23" s="26" customFormat="1" ht="30" x14ac:dyDescent="0.2">
      <c r="A85" s="16" t="s">
        <v>60</v>
      </c>
      <c r="B85" s="4" t="s">
        <v>171</v>
      </c>
      <c r="C85" s="17">
        <v>22</v>
      </c>
      <c r="D85" s="18" t="s">
        <v>23</v>
      </c>
      <c r="E85" s="19" t="s">
        <v>172</v>
      </c>
      <c r="F85" s="19" t="s">
        <v>158</v>
      </c>
      <c r="G85" s="19" t="s">
        <v>159</v>
      </c>
      <c r="H85" s="19" t="s">
        <v>16</v>
      </c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1:23" s="26" customFormat="1" ht="30" x14ac:dyDescent="0.2">
      <c r="A86" s="16" t="s">
        <v>60</v>
      </c>
      <c r="B86" s="4" t="s">
        <v>171</v>
      </c>
      <c r="C86" s="17">
        <v>7000</v>
      </c>
      <c r="D86" s="18" t="s">
        <v>23</v>
      </c>
      <c r="E86" s="19" t="s">
        <v>173</v>
      </c>
      <c r="F86" s="19" t="s">
        <v>158</v>
      </c>
      <c r="G86" s="19" t="s">
        <v>159</v>
      </c>
      <c r="H86" s="19" t="s">
        <v>16</v>
      </c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1:23" s="26" customFormat="1" ht="30" x14ac:dyDescent="0.2">
      <c r="A87" s="16" t="s">
        <v>60</v>
      </c>
      <c r="B87" s="4" t="s">
        <v>171</v>
      </c>
      <c r="C87" s="17">
        <v>160</v>
      </c>
      <c r="D87" s="18" t="s">
        <v>23</v>
      </c>
      <c r="E87" s="19" t="s">
        <v>174</v>
      </c>
      <c r="F87" s="19" t="s">
        <v>158</v>
      </c>
      <c r="G87" s="19" t="s">
        <v>159</v>
      </c>
      <c r="H87" s="19" t="s">
        <v>16</v>
      </c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1:23" s="26" customFormat="1" ht="30" x14ac:dyDescent="0.2">
      <c r="A88" s="16" t="s">
        <v>60</v>
      </c>
      <c r="B88" s="4" t="s">
        <v>171</v>
      </c>
      <c r="C88" s="17">
        <v>3300</v>
      </c>
      <c r="D88" s="18" t="s">
        <v>23</v>
      </c>
      <c r="E88" s="19" t="s">
        <v>175</v>
      </c>
      <c r="F88" s="19" t="s">
        <v>158</v>
      </c>
      <c r="G88" s="19" t="s">
        <v>159</v>
      </c>
      <c r="H88" s="19" t="s">
        <v>16</v>
      </c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1:23" s="26" customFormat="1" ht="30" x14ac:dyDescent="0.2">
      <c r="A89" s="16" t="s">
        <v>60</v>
      </c>
      <c r="B89" s="4" t="s">
        <v>171</v>
      </c>
      <c r="C89" s="17">
        <v>3500</v>
      </c>
      <c r="D89" s="18" t="s">
        <v>23</v>
      </c>
      <c r="E89" s="19" t="s">
        <v>176</v>
      </c>
      <c r="F89" s="19" t="s">
        <v>158</v>
      </c>
      <c r="G89" s="19" t="s">
        <v>159</v>
      </c>
      <c r="H89" s="19" t="s">
        <v>16</v>
      </c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1:23" s="26" customFormat="1" ht="30" x14ac:dyDescent="0.2">
      <c r="A90" s="16" t="s">
        <v>60</v>
      </c>
      <c r="B90" s="4" t="s">
        <v>171</v>
      </c>
      <c r="C90" s="17">
        <v>650</v>
      </c>
      <c r="D90" s="18" t="s">
        <v>23</v>
      </c>
      <c r="E90" s="19" t="s">
        <v>177</v>
      </c>
      <c r="F90" s="19" t="s">
        <v>158</v>
      </c>
      <c r="G90" s="19" t="s">
        <v>159</v>
      </c>
      <c r="H90" s="19" t="s">
        <v>16</v>
      </c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1:23" s="26" customFormat="1" ht="30" x14ac:dyDescent="0.2">
      <c r="A91" s="16" t="s">
        <v>60</v>
      </c>
      <c r="B91" s="4" t="s">
        <v>171</v>
      </c>
      <c r="C91" s="17">
        <v>200</v>
      </c>
      <c r="D91" s="18" t="s">
        <v>106</v>
      </c>
      <c r="E91" s="19" t="s">
        <v>178</v>
      </c>
      <c r="F91" s="19" t="s">
        <v>158</v>
      </c>
      <c r="G91" s="19" t="s">
        <v>159</v>
      </c>
      <c r="H91" s="19" t="s">
        <v>16</v>
      </c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1:23" s="26" customFormat="1" ht="45" x14ac:dyDescent="0.2">
      <c r="A92" s="16" t="s">
        <v>60</v>
      </c>
      <c r="B92" s="4" t="s">
        <v>179</v>
      </c>
      <c r="C92" s="17">
        <v>3000</v>
      </c>
      <c r="D92" s="18" t="s">
        <v>106</v>
      </c>
      <c r="E92" s="19" t="s">
        <v>180</v>
      </c>
      <c r="F92" s="19" t="s">
        <v>63</v>
      </c>
      <c r="G92" s="19" t="s">
        <v>159</v>
      </c>
      <c r="H92" s="4" t="s">
        <v>16</v>
      </c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1:23" s="26" customFormat="1" ht="30" x14ac:dyDescent="0.2">
      <c r="A93" s="16" t="s">
        <v>60</v>
      </c>
      <c r="B93" s="4" t="s">
        <v>181</v>
      </c>
      <c r="C93" s="17">
        <v>1400</v>
      </c>
      <c r="D93" s="18" t="s">
        <v>23</v>
      </c>
      <c r="E93" s="19" t="s">
        <v>173</v>
      </c>
      <c r="F93" s="19" t="s">
        <v>63</v>
      </c>
      <c r="G93" s="19" t="s">
        <v>159</v>
      </c>
      <c r="H93" s="19" t="s">
        <v>16</v>
      </c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1:23" s="26" customFormat="1" ht="30" x14ac:dyDescent="0.2">
      <c r="A94" s="16" t="s">
        <v>60</v>
      </c>
      <c r="B94" s="4" t="s">
        <v>181</v>
      </c>
      <c r="C94" s="17">
        <v>260</v>
      </c>
      <c r="D94" s="18" t="s">
        <v>23</v>
      </c>
      <c r="E94" s="19" t="s">
        <v>182</v>
      </c>
      <c r="F94" s="19" t="s">
        <v>63</v>
      </c>
      <c r="G94" s="19" t="s">
        <v>159</v>
      </c>
      <c r="H94" s="19" t="s">
        <v>16</v>
      </c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1:23" s="26" customFormat="1" ht="30" x14ac:dyDescent="0.2">
      <c r="A95" s="16" t="s">
        <v>60</v>
      </c>
      <c r="B95" s="4" t="s">
        <v>181</v>
      </c>
      <c r="C95" s="17">
        <v>300</v>
      </c>
      <c r="D95" s="18" t="s">
        <v>112</v>
      </c>
      <c r="E95" s="19" t="s">
        <v>183</v>
      </c>
      <c r="F95" s="19" t="s">
        <v>63</v>
      </c>
      <c r="G95" s="19" t="s">
        <v>159</v>
      </c>
      <c r="H95" s="19" t="s">
        <v>16</v>
      </c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spans="1:23" s="26" customFormat="1" ht="30" x14ac:dyDescent="0.2">
      <c r="A96" s="16" t="s">
        <v>60</v>
      </c>
      <c r="B96" s="4" t="s">
        <v>181</v>
      </c>
      <c r="C96" s="17">
        <v>132</v>
      </c>
      <c r="D96" s="18" t="s">
        <v>23</v>
      </c>
      <c r="E96" s="19" t="s">
        <v>184</v>
      </c>
      <c r="F96" s="19" t="s">
        <v>63</v>
      </c>
      <c r="G96" s="19" t="s">
        <v>159</v>
      </c>
      <c r="H96" s="19" t="s">
        <v>16</v>
      </c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 spans="1:23" s="26" customFormat="1" ht="30" x14ac:dyDescent="0.2">
      <c r="A97" s="16" t="s">
        <v>60</v>
      </c>
      <c r="B97" s="4" t="s">
        <v>181</v>
      </c>
      <c r="C97" s="17">
        <v>7</v>
      </c>
      <c r="D97" s="18" t="s">
        <v>185</v>
      </c>
      <c r="E97" s="19" t="s">
        <v>186</v>
      </c>
      <c r="F97" s="19" t="s">
        <v>63</v>
      </c>
      <c r="G97" s="19" t="s">
        <v>159</v>
      </c>
      <c r="H97" s="19" t="s">
        <v>16</v>
      </c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</row>
    <row r="98" spans="1:23" s="26" customFormat="1" ht="30" x14ac:dyDescent="0.2">
      <c r="A98" s="16" t="s">
        <v>60</v>
      </c>
      <c r="B98" s="4" t="s">
        <v>181</v>
      </c>
      <c r="C98" s="17">
        <v>300</v>
      </c>
      <c r="D98" s="18" t="s">
        <v>23</v>
      </c>
      <c r="E98" s="19" t="s">
        <v>187</v>
      </c>
      <c r="F98" s="19" t="s">
        <v>63</v>
      </c>
      <c r="G98" s="19" t="s">
        <v>159</v>
      </c>
      <c r="H98" s="19" t="s">
        <v>16</v>
      </c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</row>
    <row r="99" spans="1:23" s="26" customFormat="1" ht="30" x14ac:dyDescent="0.2">
      <c r="A99" s="16" t="s">
        <v>60</v>
      </c>
      <c r="B99" s="4" t="s">
        <v>181</v>
      </c>
      <c r="C99" s="17">
        <v>5</v>
      </c>
      <c r="D99" s="18" t="s">
        <v>185</v>
      </c>
      <c r="E99" s="19" t="s">
        <v>188</v>
      </c>
      <c r="F99" s="19" t="s">
        <v>63</v>
      </c>
      <c r="G99" s="19" t="s">
        <v>159</v>
      </c>
      <c r="H99" s="19" t="s">
        <v>16</v>
      </c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spans="1:23" s="26" customFormat="1" ht="30" x14ac:dyDescent="0.2">
      <c r="A100" s="16" t="s">
        <v>60</v>
      </c>
      <c r="B100" s="4" t="s">
        <v>181</v>
      </c>
      <c r="C100" s="17">
        <v>8</v>
      </c>
      <c r="D100" s="18" t="s">
        <v>106</v>
      </c>
      <c r="E100" s="19" t="s">
        <v>189</v>
      </c>
      <c r="F100" s="19" t="s">
        <v>63</v>
      </c>
      <c r="G100" s="19" t="s">
        <v>159</v>
      </c>
      <c r="H100" s="19" t="s">
        <v>16</v>
      </c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1:23" s="26" customFormat="1" ht="30" x14ac:dyDescent="0.2">
      <c r="A101" s="16" t="s">
        <v>60</v>
      </c>
      <c r="B101" s="4" t="s">
        <v>190</v>
      </c>
      <c r="C101" s="17">
        <v>500</v>
      </c>
      <c r="D101" s="18" t="s">
        <v>191</v>
      </c>
      <c r="E101" s="19" t="s">
        <v>192</v>
      </c>
      <c r="F101" s="19" t="s">
        <v>63</v>
      </c>
      <c r="G101" s="19" t="s">
        <v>159</v>
      </c>
      <c r="H101" s="19" t="s">
        <v>16</v>
      </c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1:23" s="26" customFormat="1" ht="30" x14ac:dyDescent="0.2">
      <c r="A102" s="16" t="s">
        <v>193</v>
      </c>
      <c r="B102" s="4" t="s">
        <v>194</v>
      </c>
      <c r="C102" s="17">
        <v>6000</v>
      </c>
      <c r="D102" s="18" t="s">
        <v>106</v>
      </c>
      <c r="E102" s="19" t="s">
        <v>195</v>
      </c>
      <c r="F102" s="19" t="s">
        <v>196</v>
      </c>
      <c r="G102" s="19" t="s">
        <v>197</v>
      </c>
      <c r="H102" s="19" t="s">
        <v>16</v>
      </c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1:23" s="26" customFormat="1" ht="30" x14ac:dyDescent="0.2">
      <c r="A103" s="16" t="s">
        <v>193</v>
      </c>
      <c r="B103" s="4" t="s">
        <v>194</v>
      </c>
      <c r="C103" s="17"/>
      <c r="D103" s="18"/>
      <c r="E103" s="19"/>
      <c r="F103" s="19" t="s">
        <v>198</v>
      </c>
      <c r="G103" s="19" t="s">
        <v>199</v>
      </c>
      <c r="H103" s="19" t="s">
        <v>16</v>
      </c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s="26" customFormat="1" ht="45" x14ac:dyDescent="0.2">
      <c r="A104" s="16" t="s">
        <v>193</v>
      </c>
      <c r="B104" s="4" t="s">
        <v>200</v>
      </c>
      <c r="C104" s="17">
        <v>426</v>
      </c>
      <c r="D104" s="18" t="s">
        <v>23</v>
      </c>
      <c r="E104" s="19" t="s">
        <v>201</v>
      </c>
      <c r="F104" s="19" t="s">
        <v>202</v>
      </c>
      <c r="G104" s="19" t="s">
        <v>203</v>
      </c>
      <c r="H104" s="19" t="s">
        <v>16</v>
      </c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s="26" customFormat="1" ht="30" x14ac:dyDescent="0.2">
      <c r="A105" s="16" t="s">
        <v>193</v>
      </c>
      <c r="B105" s="4" t="s">
        <v>204</v>
      </c>
      <c r="C105" s="17">
        <v>400</v>
      </c>
      <c r="D105" s="18" t="s">
        <v>205</v>
      </c>
      <c r="E105" s="19" t="s">
        <v>206</v>
      </c>
      <c r="F105" s="19" t="s">
        <v>207</v>
      </c>
      <c r="G105" s="19" t="s">
        <v>66</v>
      </c>
      <c r="H105" s="4" t="s">
        <v>16</v>
      </c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1:23" s="26" customFormat="1" ht="30" x14ac:dyDescent="0.2">
      <c r="A106" s="16" t="s">
        <v>193</v>
      </c>
      <c r="B106" s="4" t="s">
        <v>204</v>
      </c>
      <c r="C106" s="17">
        <v>7</v>
      </c>
      <c r="D106" s="18" t="s">
        <v>23</v>
      </c>
      <c r="E106" s="19" t="s">
        <v>208</v>
      </c>
      <c r="F106" s="19" t="s">
        <v>207</v>
      </c>
      <c r="G106" s="19" t="s">
        <v>66</v>
      </c>
      <c r="H106" s="4" t="s">
        <v>16</v>
      </c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1:23" s="26" customFormat="1" ht="30" x14ac:dyDescent="0.2">
      <c r="A107" s="16" t="s">
        <v>193</v>
      </c>
      <c r="B107" s="4" t="s">
        <v>204</v>
      </c>
      <c r="C107" s="17">
        <v>2</v>
      </c>
      <c r="D107" s="18" t="s">
        <v>23</v>
      </c>
      <c r="E107" s="19" t="s">
        <v>209</v>
      </c>
      <c r="F107" s="19" t="s">
        <v>207</v>
      </c>
      <c r="G107" s="19" t="s">
        <v>66</v>
      </c>
      <c r="H107" s="4" t="s">
        <v>16</v>
      </c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1:23" s="26" customFormat="1" ht="30" x14ac:dyDescent="0.2">
      <c r="A108" s="16" t="s">
        <v>193</v>
      </c>
      <c r="B108" s="4" t="s">
        <v>204</v>
      </c>
      <c r="C108" s="17">
        <v>1</v>
      </c>
      <c r="D108" s="18" t="s">
        <v>23</v>
      </c>
      <c r="E108" s="19" t="s">
        <v>210</v>
      </c>
      <c r="F108" s="19" t="s">
        <v>207</v>
      </c>
      <c r="G108" s="19" t="s">
        <v>66</v>
      </c>
      <c r="H108" s="4" t="s">
        <v>16</v>
      </c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1:23" s="26" customFormat="1" ht="30" x14ac:dyDescent="0.2">
      <c r="A109" s="16" t="s">
        <v>193</v>
      </c>
      <c r="B109" s="4" t="s">
        <v>204</v>
      </c>
      <c r="C109" s="17">
        <v>6</v>
      </c>
      <c r="D109" s="18" t="s">
        <v>23</v>
      </c>
      <c r="E109" s="19" t="s">
        <v>211</v>
      </c>
      <c r="F109" s="19" t="s">
        <v>207</v>
      </c>
      <c r="G109" s="19" t="s">
        <v>66</v>
      </c>
      <c r="H109" s="4" t="s">
        <v>16</v>
      </c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1:23" s="26" customFormat="1" ht="45" x14ac:dyDescent="0.2">
      <c r="A110" s="16" t="s">
        <v>193</v>
      </c>
      <c r="B110" s="4" t="s">
        <v>212</v>
      </c>
      <c r="C110" s="17" t="s">
        <v>12</v>
      </c>
      <c r="D110" s="18" t="s">
        <v>12</v>
      </c>
      <c r="E110" s="19" t="s">
        <v>213</v>
      </c>
      <c r="F110" s="19" t="s">
        <v>265</v>
      </c>
      <c r="G110" s="19" t="s">
        <v>66</v>
      </c>
      <c r="H110" s="19" t="s">
        <v>16</v>
      </c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1:23" s="26" customFormat="1" ht="30" x14ac:dyDescent="0.2">
      <c r="A111" s="16" t="s">
        <v>193</v>
      </c>
      <c r="B111" s="3" t="s">
        <v>214</v>
      </c>
      <c r="C111" s="17">
        <v>1</v>
      </c>
      <c r="D111" s="18" t="s">
        <v>215</v>
      </c>
      <c r="E111" s="19" t="s">
        <v>216</v>
      </c>
      <c r="F111" s="19" t="s">
        <v>265</v>
      </c>
      <c r="G111" s="19" t="s">
        <v>66</v>
      </c>
      <c r="H111" s="19" t="s">
        <v>16</v>
      </c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1:23" s="26" customFormat="1" ht="30" x14ac:dyDescent="0.2">
      <c r="A112" s="16" t="s">
        <v>193</v>
      </c>
      <c r="B112" s="4" t="s">
        <v>217</v>
      </c>
      <c r="C112" s="17">
        <v>200</v>
      </c>
      <c r="D112" s="18" t="s">
        <v>23</v>
      </c>
      <c r="E112" s="19" t="s">
        <v>218</v>
      </c>
      <c r="F112" s="19" t="s">
        <v>219</v>
      </c>
      <c r="G112" s="19" t="s">
        <v>66</v>
      </c>
      <c r="H112" s="19" t="s">
        <v>16</v>
      </c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1:23" s="26" customFormat="1" ht="45" x14ac:dyDescent="0.2">
      <c r="A113" s="16" t="s">
        <v>193</v>
      </c>
      <c r="B113" s="4" t="s">
        <v>220</v>
      </c>
      <c r="C113" s="17" t="s">
        <v>12</v>
      </c>
      <c r="D113" s="18" t="s">
        <v>12</v>
      </c>
      <c r="E113" s="19" t="s">
        <v>221</v>
      </c>
      <c r="F113" s="19" t="s">
        <v>265</v>
      </c>
      <c r="G113" s="19" t="s">
        <v>66</v>
      </c>
      <c r="H113" s="19" t="s">
        <v>16</v>
      </c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:23" s="26" customFormat="1" ht="30" x14ac:dyDescent="0.2">
      <c r="A114" s="16" t="s">
        <v>193</v>
      </c>
      <c r="B114" s="4" t="s">
        <v>222</v>
      </c>
      <c r="C114" s="17">
        <v>2</v>
      </c>
      <c r="D114" s="18" t="s">
        <v>134</v>
      </c>
      <c r="E114" s="19" t="s">
        <v>223</v>
      </c>
      <c r="F114" s="19" t="s">
        <v>265</v>
      </c>
      <c r="G114" s="19" t="s">
        <v>66</v>
      </c>
      <c r="H114" s="19" t="s">
        <v>16</v>
      </c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1:23" s="26" customFormat="1" ht="60" x14ac:dyDescent="0.2">
      <c r="A115" s="16" t="s">
        <v>193</v>
      </c>
      <c r="B115" s="4" t="s">
        <v>224</v>
      </c>
      <c r="C115" s="17" t="s">
        <v>12</v>
      </c>
      <c r="D115" s="18" t="s">
        <v>12</v>
      </c>
      <c r="E115" s="19" t="s">
        <v>225</v>
      </c>
      <c r="F115" s="19" t="s">
        <v>265</v>
      </c>
      <c r="G115" s="19" t="s">
        <v>66</v>
      </c>
      <c r="H115" s="19" t="s">
        <v>16</v>
      </c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1:23" s="26" customFormat="1" ht="45" x14ac:dyDescent="0.2">
      <c r="A116" s="16" t="s">
        <v>193</v>
      </c>
      <c r="B116" s="4" t="s">
        <v>226</v>
      </c>
      <c r="C116" s="17" t="s">
        <v>12</v>
      </c>
      <c r="D116" s="18" t="s">
        <v>12</v>
      </c>
      <c r="E116" s="19" t="s">
        <v>227</v>
      </c>
      <c r="F116" s="19" t="s">
        <v>265</v>
      </c>
      <c r="G116" s="19" t="s">
        <v>66</v>
      </c>
      <c r="H116" s="19" t="s">
        <v>16</v>
      </c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1:23" s="26" customFormat="1" ht="30" x14ac:dyDescent="0.2">
      <c r="A117" s="16" t="s">
        <v>193</v>
      </c>
      <c r="B117" s="4" t="s">
        <v>228</v>
      </c>
      <c r="C117" s="17">
        <v>25000</v>
      </c>
      <c r="D117" s="18" t="s">
        <v>106</v>
      </c>
      <c r="E117" s="19" t="s">
        <v>229</v>
      </c>
      <c r="F117" s="19" t="s">
        <v>230</v>
      </c>
      <c r="G117" s="19" t="s">
        <v>231</v>
      </c>
      <c r="H117" s="19" t="s">
        <v>16</v>
      </c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1:23" s="26" customFormat="1" ht="45" x14ac:dyDescent="0.2">
      <c r="A118" s="16" t="s">
        <v>193</v>
      </c>
      <c r="B118" s="4" t="s">
        <v>232</v>
      </c>
      <c r="C118" s="17">
        <v>145</v>
      </c>
      <c r="D118" s="18" t="s">
        <v>191</v>
      </c>
      <c r="E118" s="19" t="s">
        <v>233</v>
      </c>
      <c r="F118" s="19" t="s">
        <v>158</v>
      </c>
      <c r="G118" s="19" t="s">
        <v>159</v>
      </c>
      <c r="H118" s="19" t="s">
        <v>16</v>
      </c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1:23" s="26" customFormat="1" ht="34.5" customHeight="1" x14ac:dyDescent="0.2">
      <c r="A119" s="16" t="s">
        <v>193</v>
      </c>
      <c r="B119" s="4" t="s">
        <v>234</v>
      </c>
      <c r="C119" s="17">
        <v>100</v>
      </c>
      <c r="D119" s="18" t="s">
        <v>23</v>
      </c>
      <c r="E119" s="19" t="s">
        <v>123</v>
      </c>
      <c r="F119" s="19" t="s">
        <v>158</v>
      </c>
      <c r="G119" s="19" t="s">
        <v>159</v>
      </c>
      <c r="H119" s="19" t="s">
        <v>16</v>
      </c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1:23" s="26" customFormat="1" ht="60" x14ac:dyDescent="0.2">
      <c r="A120" s="16" t="s">
        <v>193</v>
      </c>
      <c r="B120" s="4" t="s">
        <v>235</v>
      </c>
      <c r="C120" s="17">
        <v>3</v>
      </c>
      <c r="D120" s="18" t="s">
        <v>23</v>
      </c>
      <c r="E120" s="19" t="s">
        <v>236</v>
      </c>
      <c r="F120" s="19" t="s">
        <v>237</v>
      </c>
      <c r="G120" s="19" t="s">
        <v>238</v>
      </c>
      <c r="H120" s="19" t="s">
        <v>16</v>
      </c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1:23" s="26" customFormat="1" ht="60" x14ac:dyDescent="0.2">
      <c r="A121" s="16" t="s">
        <v>193</v>
      </c>
      <c r="B121" s="4" t="s">
        <v>235</v>
      </c>
      <c r="C121" s="17">
        <v>1</v>
      </c>
      <c r="D121" s="18" t="s">
        <v>23</v>
      </c>
      <c r="E121" s="19" t="s">
        <v>239</v>
      </c>
      <c r="F121" s="19" t="s">
        <v>237</v>
      </c>
      <c r="G121" s="19" t="s">
        <v>238</v>
      </c>
      <c r="H121" s="19" t="s">
        <v>16</v>
      </c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1:23" s="26" customFormat="1" ht="60" x14ac:dyDescent="0.2">
      <c r="A122" s="16" t="s">
        <v>193</v>
      </c>
      <c r="B122" s="4" t="s">
        <v>235</v>
      </c>
      <c r="C122" s="17">
        <v>1</v>
      </c>
      <c r="D122" s="18" t="s">
        <v>23</v>
      </c>
      <c r="E122" s="19" t="s">
        <v>240</v>
      </c>
      <c r="F122" s="19" t="s">
        <v>237</v>
      </c>
      <c r="G122" s="19" t="s">
        <v>238</v>
      </c>
      <c r="H122" s="19" t="s">
        <v>16</v>
      </c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1:23" s="26" customFormat="1" ht="90" x14ac:dyDescent="0.2">
      <c r="A123" s="16" t="s">
        <v>193</v>
      </c>
      <c r="B123" s="4" t="s">
        <v>235</v>
      </c>
      <c r="C123" s="17">
        <v>1</v>
      </c>
      <c r="D123" s="18" t="s">
        <v>191</v>
      </c>
      <c r="E123" s="19" t="s">
        <v>241</v>
      </c>
      <c r="F123" s="19" t="s">
        <v>237</v>
      </c>
      <c r="G123" s="19" t="s">
        <v>238</v>
      </c>
      <c r="H123" s="19" t="s">
        <v>16</v>
      </c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1:23" s="26" customFormat="1" ht="45" x14ac:dyDescent="0.2">
      <c r="A124" s="16" t="s">
        <v>193</v>
      </c>
      <c r="B124" s="4" t="s">
        <v>428</v>
      </c>
      <c r="C124" s="17">
        <v>10</v>
      </c>
      <c r="D124" s="18" t="s">
        <v>394</v>
      </c>
      <c r="E124" s="19" t="s">
        <v>315</v>
      </c>
      <c r="F124" s="19" t="s">
        <v>287</v>
      </c>
      <c r="G124" s="19" t="s">
        <v>271</v>
      </c>
      <c r="H124" s="19" t="s">
        <v>16</v>
      </c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1:23" s="26" customFormat="1" ht="30" x14ac:dyDescent="0.2">
      <c r="A125" s="16" t="s">
        <v>193</v>
      </c>
      <c r="B125" s="4" t="s">
        <v>428</v>
      </c>
      <c r="C125" s="17">
        <v>10</v>
      </c>
      <c r="D125" s="18" t="s">
        <v>274</v>
      </c>
      <c r="E125" s="19" t="s">
        <v>429</v>
      </c>
      <c r="F125" s="19" t="s">
        <v>287</v>
      </c>
      <c r="G125" s="19" t="s">
        <v>271</v>
      </c>
      <c r="H125" s="19" t="s">
        <v>16</v>
      </c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1:23" s="26" customFormat="1" ht="30" x14ac:dyDescent="0.2">
      <c r="A126" s="16" t="s">
        <v>193</v>
      </c>
      <c r="B126" s="4" t="s">
        <v>428</v>
      </c>
      <c r="C126" s="17">
        <v>14</v>
      </c>
      <c r="D126" s="18" t="s">
        <v>310</v>
      </c>
      <c r="E126" s="19" t="s">
        <v>432</v>
      </c>
      <c r="F126" s="19" t="s">
        <v>287</v>
      </c>
      <c r="G126" s="19" t="s">
        <v>271</v>
      </c>
      <c r="H126" s="19" t="s">
        <v>16</v>
      </c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1:23" s="26" customFormat="1" ht="30" x14ac:dyDescent="0.2">
      <c r="A127" s="16" t="s">
        <v>193</v>
      </c>
      <c r="B127" s="4" t="s">
        <v>428</v>
      </c>
      <c r="C127" s="17">
        <v>7</v>
      </c>
      <c r="D127" s="18" t="s">
        <v>310</v>
      </c>
      <c r="E127" s="19" t="s">
        <v>433</v>
      </c>
      <c r="F127" s="19" t="s">
        <v>287</v>
      </c>
      <c r="G127" s="19" t="s">
        <v>271</v>
      </c>
      <c r="H127" s="19" t="s">
        <v>16</v>
      </c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1:23" s="26" customFormat="1" ht="30" x14ac:dyDescent="0.2">
      <c r="A128" s="16" t="s">
        <v>193</v>
      </c>
      <c r="B128" s="4" t="s">
        <v>428</v>
      </c>
      <c r="C128" s="17">
        <v>5</v>
      </c>
      <c r="D128" s="18" t="s">
        <v>269</v>
      </c>
      <c r="E128" s="19" t="s">
        <v>101</v>
      </c>
      <c r="F128" s="19" t="s">
        <v>287</v>
      </c>
      <c r="G128" s="19" t="s">
        <v>271</v>
      </c>
      <c r="H128" s="19" t="s">
        <v>16</v>
      </c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1:23" s="26" customFormat="1" ht="30" x14ac:dyDescent="0.2">
      <c r="A129" s="16" t="s">
        <v>193</v>
      </c>
      <c r="B129" s="4" t="s">
        <v>428</v>
      </c>
      <c r="C129" s="17">
        <v>1</v>
      </c>
      <c r="D129" s="18" t="s">
        <v>430</v>
      </c>
      <c r="E129" s="19" t="s">
        <v>434</v>
      </c>
      <c r="F129" s="19" t="s">
        <v>287</v>
      </c>
      <c r="G129" s="19" t="s">
        <v>271</v>
      </c>
      <c r="H129" s="19" t="s">
        <v>16</v>
      </c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1:23" s="26" customFormat="1" ht="30" x14ac:dyDescent="0.2">
      <c r="A130" s="16" t="s">
        <v>193</v>
      </c>
      <c r="B130" s="4" t="s">
        <v>428</v>
      </c>
      <c r="C130" s="17">
        <v>20</v>
      </c>
      <c r="D130" s="18" t="s">
        <v>431</v>
      </c>
      <c r="E130" s="19" t="s">
        <v>435</v>
      </c>
      <c r="F130" s="19" t="s">
        <v>287</v>
      </c>
      <c r="G130" s="19" t="s">
        <v>271</v>
      </c>
      <c r="H130" s="19" t="s">
        <v>16</v>
      </c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</row>
    <row r="131" spans="1:23" s="26" customFormat="1" ht="30" x14ac:dyDescent="0.2">
      <c r="A131" s="16" t="s">
        <v>193</v>
      </c>
      <c r="B131" s="4" t="s">
        <v>428</v>
      </c>
      <c r="C131" s="17">
        <v>6</v>
      </c>
      <c r="D131" s="18" t="s">
        <v>273</v>
      </c>
      <c r="E131" s="19" t="s">
        <v>436</v>
      </c>
      <c r="F131" s="19" t="s">
        <v>287</v>
      </c>
      <c r="G131" s="19" t="s">
        <v>271</v>
      </c>
      <c r="H131" s="19" t="s">
        <v>16</v>
      </c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</row>
    <row r="132" spans="1:23" s="26" customFormat="1" ht="30" x14ac:dyDescent="0.2">
      <c r="A132" s="16" t="s">
        <v>193</v>
      </c>
      <c r="B132" s="4" t="s">
        <v>428</v>
      </c>
      <c r="C132" s="17">
        <v>4</v>
      </c>
      <c r="D132" s="18" t="s">
        <v>273</v>
      </c>
      <c r="E132" s="19" t="s">
        <v>436</v>
      </c>
      <c r="F132" s="19" t="s">
        <v>287</v>
      </c>
      <c r="G132" s="19" t="s">
        <v>271</v>
      </c>
      <c r="H132" s="19" t="s">
        <v>16</v>
      </c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</row>
    <row r="133" spans="1:23" s="26" customFormat="1" x14ac:dyDescent="0.2">
      <c r="A133" s="16" t="s">
        <v>193</v>
      </c>
      <c r="B133" s="4" t="s">
        <v>437</v>
      </c>
      <c r="C133" s="17">
        <v>2</v>
      </c>
      <c r="D133" s="18" t="s">
        <v>269</v>
      </c>
      <c r="E133" s="19" t="s">
        <v>438</v>
      </c>
      <c r="F133" s="19" t="s">
        <v>287</v>
      </c>
      <c r="G133" s="19" t="s">
        <v>271</v>
      </c>
      <c r="H133" s="19" t="s">
        <v>16</v>
      </c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1:23" s="26" customFormat="1" x14ac:dyDescent="0.2">
      <c r="A134" s="16" t="s">
        <v>193</v>
      </c>
      <c r="B134" s="4" t="s">
        <v>439</v>
      </c>
      <c r="C134" s="17">
        <v>150</v>
      </c>
      <c r="D134" s="18" t="s">
        <v>269</v>
      </c>
      <c r="E134" s="19" t="s">
        <v>123</v>
      </c>
      <c r="F134" s="19" t="s">
        <v>287</v>
      </c>
      <c r="G134" s="19" t="s">
        <v>271</v>
      </c>
      <c r="H134" s="19" t="s">
        <v>16</v>
      </c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1:23" s="26" customFormat="1" ht="30" x14ac:dyDescent="0.2">
      <c r="A135" s="16" t="s">
        <v>193</v>
      </c>
      <c r="B135" s="4" t="s">
        <v>439</v>
      </c>
      <c r="C135" s="17">
        <v>5</v>
      </c>
      <c r="D135" s="18" t="s">
        <v>310</v>
      </c>
      <c r="E135" s="19" t="s">
        <v>440</v>
      </c>
      <c r="F135" s="19" t="s">
        <v>287</v>
      </c>
      <c r="G135" s="19" t="s">
        <v>271</v>
      </c>
      <c r="H135" s="19" t="s">
        <v>16</v>
      </c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1:23" s="26" customFormat="1" x14ac:dyDescent="0.2">
      <c r="A136" s="16" t="s">
        <v>193</v>
      </c>
      <c r="B136" s="4" t="s">
        <v>439</v>
      </c>
      <c r="C136" s="17">
        <v>3</v>
      </c>
      <c r="D136" s="18" t="s">
        <v>269</v>
      </c>
      <c r="E136" s="19" t="s">
        <v>441</v>
      </c>
      <c r="F136" s="19" t="s">
        <v>287</v>
      </c>
      <c r="G136" s="19" t="s">
        <v>271</v>
      </c>
      <c r="H136" s="19" t="s">
        <v>16</v>
      </c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1:23" s="26" customFormat="1" ht="30" x14ac:dyDescent="0.2">
      <c r="A137" s="16" t="s">
        <v>193</v>
      </c>
      <c r="B137" s="4" t="s">
        <v>439</v>
      </c>
      <c r="C137" s="17">
        <v>2</v>
      </c>
      <c r="D137" s="18" t="s">
        <v>442</v>
      </c>
      <c r="E137" s="19" t="s">
        <v>443</v>
      </c>
      <c r="F137" s="19" t="s">
        <v>287</v>
      </c>
      <c r="G137" s="19" t="s">
        <v>271</v>
      </c>
      <c r="H137" s="19" t="s">
        <v>16</v>
      </c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1:23" s="26" customFormat="1" x14ac:dyDescent="0.2">
      <c r="A138" s="16" t="s">
        <v>193</v>
      </c>
      <c r="B138" s="4" t="s">
        <v>439</v>
      </c>
      <c r="C138" s="17">
        <v>400</v>
      </c>
      <c r="D138" s="18" t="s">
        <v>269</v>
      </c>
      <c r="E138" s="19" t="s">
        <v>444</v>
      </c>
      <c r="F138" s="19" t="s">
        <v>287</v>
      </c>
      <c r="G138" s="19" t="s">
        <v>271</v>
      </c>
      <c r="H138" s="19" t="s">
        <v>16</v>
      </c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1:23" s="26" customFormat="1" x14ac:dyDescent="0.2">
      <c r="A139" s="16" t="s">
        <v>193</v>
      </c>
      <c r="B139" s="4" t="s">
        <v>439</v>
      </c>
      <c r="C139" s="17">
        <v>50</v>
      </c>
      <c r="D139" s="18" t="s">
        <v>269</v>
      </c>
      <c r="E139" s="19" t="s">
        <v>351</v>
      </c>
      <c r="F139" s="19" t="s">
        <v>287</v>
      </c>
      <c r="G139" s="19" t="s">
        <v>271</v>
      </c>
      <c r="H139" s="19" t="s">
        <v>16</v>
      </c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1:23" s="26" customFormat="1" x14ac:dyDescent="0.2">
      <c r="A140" s="16" t="s">
        <v>193</v>
      </c>
      <c r="B140" s="4" t="s">
        <v>439</v>
      </c>
      <c r="C140" s="17">
        <v>500</v>
      </c>
      <c r="D140" s="18" t="s">
        <v>269</v>
      </c>
      <c r="E140" s="19" t="s">
        <v>429</v>
      </c>
      <c r="F140" s="19" t="s">
        <v>287</v>
      </c>
      <c r="G140" s="19" t="s">
        <v>271</v>
      </c>
      <c r="H140" s="19" t="s">
        <v>16</v>
      </c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1:23" s="26" customFormat="1" x14ac:dyDescent="0.2">
      <c r="A141" s="16" t="s">
        <v>193</v>
      </c>
      <c r="B141" s="4" t="s">
        <v>445</v>
      </c>
      <c r="C141" s="17">
        <v>48</v>
      </c>
      <c r="D141" s="18" t="s">
        <v>269</v>
      </c>
      <c r="E141" s="19" t="s">
        <v>109</v>
      </c>
      <c r="F141" s="19" t="s">
        <v>287</v>
      </c>
      <c r="G141" s="19" t="s">
        <v>271</v>
      </c>
      <c r="H141" s="19" t="s">
        <v>16</v>
      </c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1:23" s="26" customFormat="1" x14ac:dyDescent="0.2">
      <c r="A142" s="16" t="s">
        <v>193</v>
      </c>
      <c r="B142" s="4" t="s">
        <v>446</v>
      </c>
      <c r="C142" s="17">
        <v>40</v>
      </c>
      <c r="D142" s="18" t="s">
        <v>269</v>
      </c>
      <c r="E142" s="19" t="s">
        <v>447</v>
      </c>
      <c r="F142" s="19" t="s">
        <v>287</v>
      </c>
      <c r="G142" s="19" t="s">
        <v>271</v>
      </c>
      <c r="H142" s="19" t="s">
        <v>16</v>
      </c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</row>
    <row r="143" spans="1:23" s="26" customFormat="1" ht="30" x14ac:dyDescent="0.2">
      <c r="A143" s="16" t="s">
        <v>193</v>
      </c>
      <c r="B143" s="4" t="s">
        <v>242</v>
      </c>
      <c r="C143" s="17">
        <v>1300</v>
      </c>
      <c r="D143" s="18" t="s">
        <v>23</v>
      </c>
      <c r="E143" s="19" t="s">
        <v>123</v>
      </c>
      <c r="F143" s="19" t="s">
        <v>243</v>
      </c>
      <c r="G143" s="19" t="s">
        <v>159</v>
      </c>
      <c r="H143" s="19" t="s">
        <v>16</v>
      </c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</row>
    <row r="144" spans="1:23" s="26" customFormat="1" ht="60" x14ac:dyDescent="0.2">
      <c r="A144" s="16" t="s">
        <v>193</v>
      </c>
      <c r="B144" s="4" t="s">
        <v>244</v>
      </c>
      <c r="C144" s="17">
        <v>8000</v>
      </c>
      <c r="D144" s="18" t="s">
        <v>112</v>
      </c>
      <c r="E144" s="19" t="s">
        <v>245</v>
      </c>
      <c r="F144" s="19" t="s">
        <v>246</v>
      </c>
      <c r="G144" s="19" t="s">
        <v>247</v>
      </c>
      <c r="H144" s="19" t="s">
        <v>16</v>
      </c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</row>
    <row r="145" spans="1:23" s="26" customFormat="1" ht="60" x14ac:dyDescent="0.2">
      <c r="A145" s="16" t="s">
        <v>193</v>
      </c>
      <c r="B145" s="4" t="s">
        <v>244</v>
      </c>
      <c r="C145" s="17">
        <v>8100</v>
      </c>
      <c r="D145" s="18" t="s">
        <v>23</v>
      </c>
      <c r="E145" s="19" t="s">
        <v>248</v>
      </c>
      <c r="F145" s="19" t="s">
        <v>246</v>
      </c>
      <c r="G145" s="19" t="s">
        <v>247</v>
      </c>
      <c r="H145" s="19" t="s">
        <v>16</v>
      </c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</row>
    <row r="146" spans="1:23" s="26" customFormat="1" ht="60" x14ac:dyDescent="0.2">
      <c r="A146" s="16" t="s">
        <v>193</v>
      </c>
      <c r="B146" s="4" t="s">
        <v>244</v>
      </c>
      <c r="C146" s="17">
        <v>90400</v>
      </c>
      <c r="D146" s="18" t="s">
        <v>112</v>
      </c>
      <c r="E146" s="19" t="s">
        <v>173</v>
      </c>
      <c r="F146" s="19" t="s">
        <v>246</v>
      </c>
      <c r="G146" s="19" t="s">
        <v>247</v>
      </c>
      <c r="H146" s="19" t="s">
        <v>16</v>
      </c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</row>
    <row r="147" spans="1:23" s="26" customFormat="1" ht="60" x14ac:dyDescent="0.2">
      <c r="A147" s="16" t="s">
        <v>193</v>
      </c>
      <c r="B147" s="4" t="s">
        <v>244</v>
      </c>
      <c r="C147" s="17">
        <v>21200</v>
      </c>
      <c r="D147" s="18" t="s">
        <v>23</v>
      </c>
      <c r="E147" s="19" t="s">
        <v>249</v>
      </c>
      <c r="F147" s="19" t="s">
        <v>246</v>
      </c>
      <c r="G147" s="19" t="s">
        <v>247</v>
      </c>
      <c r="H147" s="19" t="s">
        <v>16</v>
      </c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</row>
    <row r="148" spans="1:23" s="26" customFormat="1" ht="60" x14ac:dyDescent="0.2">
      <c r="A148" s="16" t="s">
        <v>193</v>
      </c>
      <c r="B148" s="4" t="s">
        <v>244</v>
      </c>
      <c r="C148" s="17">
        <v>448</v>
      </c>
      <c r="D148" s="18" t="s">
        <v>23</v>
      </c>
      <c r="E148" s="19" t="s">
        <v>250</v>
      </c>
      <c r="F148" s="19" t="s">
        <v>246</v>
      </c>
      <c r="G148" s="19" t="s">
        <v>247</v>
      </c>
      <c r="H148" s="19" t="s">
        <v>16</v>
      </c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</row>
    <row r="149" spans="1:23" s="26" customFormat="1" ht="30" x14ac:dyDescent="0.2">
      <c r="A149" s="16" t="s">
        <v>251</v>
      </c>
      <c r="B149" s="4" t="s">
        <v>252</v>
      </c>
      <c r="C149" s="17">
        <v>20</v>
      </c>
      <c r="D149" s="18" t="s">
        <v>134</v>
      </c>
      <c r="E149" s="19" t="s">
        <v>253</v>
      </c>
      <c r="F149" s="19" t="s">
        <v>243</v>
      </c>
      <c r="G149" s="19" t="s">
        <v>159</v>
      </c>
      <c r="H149" s="19" t="s">
        <v>16</v>
      </c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</row>
    <row r="150" spans="1:23" s="26" customFormat="1" ht="30" x14ac:dyDescent="0.2">
      <c r="A150" s="16" t="s">
        <v>251</v>
      </c>
      <c r="B150" s="4" t="s">
        <v>254</v>
      </c>
      <c r="C150" s="17">
        <v>30</v>
      </c>
      <c r="D150" s="18" t="s">
        <v>23</v>
      </c>
      <c r="E150" s="19" t="s">
        <v>255</v>
      </c>
      <c r="F150" s="19" t="s">
        <v>25</v>
      </c>
      <c r="G150" s="19" t="s">
        <v>57</v>
      </c>
      <c r="H150" s="19" t="s">
        <v>16</v>
      </c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</row>
    <row r="151" spans="1:23" s="26" customFormat="1" ht="30" x14ac:dyDescent="0.2">
      <c r="A151" s="16" t="s">
        <v>251</v>
      </c>
      <c r="B151" s="4" t="s">
        <v>254</v>
      </c>
      <c r="C151" s="17">
        <v>15</v>
      </c>
      <c r="D151" s="18" t="s">
        <v>23</v>
      </c>
      <c r="E151" s="19" t="s">
        <v>71</v>
      </c>
      <c r="F151" s="19" t="s">
        <v>25</v>
      </c>
      <c r="G151" s="19" t="s">
        <v>57</v>
      </c>
      <c r="H151" s="19" t="s">
        <v>16</v>
      </c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</row>
    <row r="152" spans="1:23" s="26" customFormat="1" ht="30" x14ac:dyDescent="0.2">
      <c r="A152" s="16" t="s">
        <v>251</v>
      </c>
      <c r="B152" s="4" t="s">
        <v>254</v>
      </c>
      <c r="C152" s="17">
        <v>30</v>
      </c>
      <c r="D152" s="18" t="s">
        <v>23</v>
      </c>
      <c r="E152" s="19" t="s">
        <v>256</v>
      </c>
      <c r="F152" s="19" t="s">
        <v>25</v>
      </c>
      <c r="G152" s="19" t="s">
        <v>57</v>
      </c>
      <c r="H152" s="19" t="s">
        <v>16</v>
      </c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</row>
    <row r="153" spans="1:23" s="26" customFormat="1" ht="45" x14ac:dyDescent="0.2">
      <c r="A153" s="16" t="s">
        <v>193</v>
      </c>
      <c r="B153" s="4" t="s">
        <v>156</v>
      </c>
      <c r="C153" s="17">
        <v>160</v>
      </c>
      <c r="D153" s="18" t="s">
        <v>23</v>
      </c>
      <c r="E153" s="19" t="s">
        <v>123</v>
      </c>
      <c r="F153" s="19" t="s">
        <v>68</v>
      </c>
      <c r="G153" s="19" t="s">
        <v>257</v>
      </c>
      <c r="H153" s="19" t="s">
        <v>16</v>
      </c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</row>
    <row r="154" spans="1:23" s="26" customFormat="1" ht="45" x14ac:dyDescent="0.2">
      <c r="A154" s="16" t="s">
        <v>193</v>
      </c>
      <c r="B154" s="4" t="s">
        <v>156</v>
      </c>
      <c r="C154" s="17">
        <v>316</v>
      </c>
      <c r="D154" s="18" t="s">
        <v>23</v>
      </c>
      <c r="E154" s="19" t="s">
        <v>123</v>
      </c>
      <c r="F154" s="19" t="s">
        <v>258</v>
      </c>
      <c r="G154" s="19" t="s">
        <v>259</v>
      </c>
      <c r="H154" s="19" t="s">
        <v>16</v>
      </c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</row>
    <row r="155" spans="1:23" s="26" customFormat="1" ht="30" x14ac:dyDescent="0.2">
      <c r="A155" s="16" t="s">
        <v>193</v>
      </c>
      <c r="B155" s="4" t="s">
        <v>156</v>
      </c>
      <c r="C155" s="17">
        <v>205</v>
      </c>
      <c r="D155" s="18" t="s">
        <v>23</v>
      </c>
      <c r="E155" s="19" t="s">
        <v>123</v>
      </c>
      <c r="F155" s="19" t="s">
        <v>260</v>
      </c>
      <c r="G155" s="19" t="s">
        <v>261</v>
      </c>
      <c r="H155" s="19" t="s">
        <v>16</v>
      </c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</row>
    <row r="156" spans="1:23" s="26" customFormat="1" ht="60" x14ac:dyDescent="0.2">
      <c r="A156" s="16" t="s">
        <v>193</v>
      </c>
      <c r="B156" s="4" t="s">
        <v>262</v>
      </c>
      <c r="C156" s="17">
        <v>302</v>
      </c>
      <c r="D156" s="18" t="s">
        <v>23</v>
      </c>
      <c r="E156" s="19" t="s">
        <v>123</v>
      </c>
      <c r="F156" s="19" t="s">
        <v>263</v>
      </c>
      <c r="G156" s="19" t="s">
        <v>264</v>
      </c>
      <c r="H156" s="19" t="s">
        <v>16</v>
      </c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</row>
    <row r="157" spans="1:23" s="26" customFormat="1" ht="45" x14ac:dyDescent="0.2">
      <c r="A157" s="16" t="s">
        <v>193</v>
      </c>
      <c r="B157" s="4" t="s">
        <v>220</v>
      </c>
      <c r="C157" s="17" t="s">
        <v>12</v>
      </c>
      <c r="D157" s="18" t="s">
        <v>12</v>
      </c>
      <c r="E157" s="19" t="s">
        <v>267</v>
      </c>
      <c r="F157" s="19" t="s">
        <v>265</v>
      </c>
      <c r="G157" s="19" t="s">
        <v>66</v>
      </c>
      <c r="H157" s="19" t="s">
        <v>16</v>
      </c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</row>
    <row r="158" spans="1:23" s="26" customFormat="1" ht="30" x14ac:dyDescent="0.2">
      <c r="A158" s="23" t="s">
        <v>193</v>
      </c>
      <c r="B158" s="7" t="s">
        <v>268</v>
      </c>
      <c r="C158" s="8">
        <v>250</v>
      </c>
      <c r="D158" s="9" t="s">
        <v>269</v>
      </c>
      <c r="E158" s="10" t="s">
        <v>270</v>
      </c>
      <c r="F158" s="10" t="s">
        <v>56</v>
      </c>
      <c r="G158" s="10" t="s">
        <v>271</v>
      </c>
      <c r="H158" s="19" t="s">
        <v>16</v>
      </c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</row>
    <row r="159" spans="1:23" s="26" customFormat="1" ht="45" x14ac:dyDescent="0.2">
      <c r="A159" s="24" t="s">
        <v>193</v>
      </c>
      <c r="B159" s="7" t="s">
        <v>276</v>
      </c>
      <c r="C159" s="8">
        <v>80</v>
      </c>
      <c r="D159" s="9" t="s">
        <v>277</v>
      </c>
      <c r="E159" s="10" t="s">
        <v>278</v>
      </c>
      <c r="F159" s="10" t="s">
        <v>279</v>
      </c>
      <c r="G159" s="10" t="s">
        <v>120</v>
      </c>
      <c r="H159" s="19" t="s">
        <v>16</v>
      </c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</row>
    <row r="160" spans="1:23" s="26" customFormat="1" ht="30" x14ac:dyDescent="0.2">
      <c r="A160" s="24" t="s">
        <v>280</v>
      </c>
      <c r="B160" s="7" t="s">
        <v>281</v>
      </c>
      <c r="C160" s="8">
        <v>8</v>
      </c>
      <c r="D160" s="9" t="s">
        <v>269</v>
      </c>
      <c r="E160" s="10" t="s">
        <v>282</v>
      </c>
      <c r="F160" s="10" t="s">
        <v>283</v>
      </c>
      <c r="G160" s="10" t="s">
        <v>120</v>
      </c>
      <c r="H160" s="19" t="s">
        <v>16</v>
      </c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</row>
    <row r="161" spans="1:23" s="26" customFormat="1" ht="30" x14ac:dyDescent="0.2">
      <c r="A161" s="24" t="s">
        <v>284</v>
      </c>
      <c r="B161" s="7" t="s">
        <v>281</v>
      </c>
      <c r="C161" s="8">
        <v>5</v>
      </c>
      <c r="D161" s="9" t="s">
        <v>269</v>
      </c>
      <c r="E161" s="10" t="s">
        <v>282</v>
      </c>
      <c r="F161" s="10" t="s">
        <v>285</v>
      </c>
      <c r="G161" s="10" t="s">
        <v>120</v>
      </c>
      <c r="H161" s="19" t="s">
        <v>16</v>
      </c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</row>
    <row r="162" spans="1:23" s="26" customFormat="1" ht="30" x14ac:dyDescent="0.2">
      <c r="A162" s="24" t="s">
        <v>286</v>
      </c>
      <c r="B162" s="7" t="s">
        <v>281</v>
      </c>
      <c r="C162" s="8">
        <v>2</v>
      </c>
      <c r="D162" s="9" t="s">
        <v>269</v>
      </c>
      <c r="E162" s="10" t="s">
        <v>282</v>
      </c>
      <c r="F162" s="10" t="s">
        <v>287</v>
      </c>
      <c r="G162" s="10" t="s">
        <v>120</v>
      </c>
      <c r="H162" s="19" t="s">
        <v>16</v>
      </c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</row>
    <row r="163" spans="1:23" s="26" customFormat="1" ht="30" x14ac:dyDescent="0.2">
      <c r="A163" s="24" t="s">
        <v>193</v>
      </c>
      <c r="B163" s="7" t="s">
        <v>288</v>
      </c>
      <c r="C163" s="8">
        <v>50</v>
      </c>
      <c r="D163" s="9" t="s">
        <v>269</v>
      </c>
      <c r="E163" s="10" t="s">
        <v>289</v>
      </c>
      <c r="F163" s="10" t="s">
        <v>285</v>
      </c>
      <c r="G163" s="10" t="s">
        <v>290</v>
      </c>
      <c r="H163" s="10" t="s">
        <v>16</v>
      </c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</row>
    <row r="164" spans="1:23" s="26" customFormat="1" ht="30" x14ac:dyDescent="0.2">
      <c r="A164" s="24" t="s">
        <v>193</v>
      </c>
      <c r="B164" s="7" t="s">
        <v>288</v>
      </c>
      <c r="C164" s="8">
        <v>50</v>
      </c>
      <c r="D164" s="9" t="s">
        <v>269</v>
      </c>
      <c r="E164" s="10" t="s">
        <v>291</v>
      </c>
      <c r="F164" s="10" t="s">
        <v>285</v>
      </c>
      <c r="G164" s="10" t="s">
        <v>290</v>
      </c>
      <c r="H164" s="10" t="s">
        <v>16</v>
      </c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</row>
    <row r="165" spans="1:23" s="26" customFormat="1" ht="30" x14ac:dyDescent="0.2">
      <c r="A165" s="24" t="s">
        <v>193</v>
      </c>
      <c r="B165" s="7" t="s">
        <v>288</v>
      </c>
      <c r="C165" s="8">
        <v>3</v>
      </c>
      <c r="D165" s="9" t="s">
        <v>292</v>
      </c>
      <c r="E165" s="10" t="s">
        <v>293</v>
      </c>
      <c r="F165" s="10" t="s">
        <v>285</v>
      </c>
      <c r="G165" s="10" t="s">
        <v>290</v>
      </c>
      <c r="H165" s="10" t="s">
        <v>16</v>
      </c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</row>
    <row r="166" spans="1:23" s="26" customFormat="1" ht="30" x14ac:dyDescent="0.2">
      <c r="A166" s="24" t="s">
        <v>193</v>
      </c>
      <c r="B166" s="7" t="s">
        <v>288</v>
      </c>
      <c r="C166" s="8">
        <v>1</v>
      </c>
      <c r="D166" s="9" t="s">
        <v>294</v>
      </c>
      <c r="E166" s="10" t="s">
        <v>95</v>
      </c>
      <c r="F166" s="10" t="s">
        <v>285</v>
      </c>
      <c r="G166" s="10" t="s">
        <v>290</v>
      </c>
      <c r="H166" s="10" t="s">
        <v>16</v>
      </c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</row>
    <row r="167" spans="1:23" s="26" customFormat="1" ht="30" x14ac:dyDescent="0.2">
      <c r="A167" s="24" t="s">
        <v>193</v>
      </c>
      <c r="B167" s="7" t="s">
        <v>288</v>
      </c>
      <c r="C167" s="8">
        <v>144</v>
      </c>
      <c r="D167" s="9" t="s">
        <v>295</v>
      </c>
      <c r="E167" s="10" t="s">
        <v>296</v>
      </c>
      <c r="F167" s="10" t="s">
        <v>285</v>
      </c>
      <c r="G167" s="10" t="s">
        <v>290</v>
      </c>
      <c r="H167" s="10" t="s">
        <v>16</v>
      </c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</row>
    <row r="168" spans="1:23" s="26" customFormat="1" ht="45" x14ac:dyDescent="0.2">
      <c r="A168" s="24" t="s">
        <v>193</v>
      </c>
      <c r="B168" s="7" t="s">
        <v>194</v>
      </c>
      <c r="C168" s="8">
        <v>100</v>
      </c>
      <c r="D168" s="9" t="s">
        <v>272</v>
      </c>
      <c r="E168" s="10" t="s">
        <v>297</v>
      </c>
      <c r="F168" s="10" t="s">
        <v>285</v>
      </c>
      <c r="G168" s="10" t="s">
        <v>298</v>
      </c>
      <c r="H168" s="10" t="s">
        <v>16</v>
      </c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</row>
    <row r="169" spans="1:23" s="26" customFormat="1" ht="30" x14ac:dyDescent="0.2">
      <c r="A169" s="24" t="s">
        <v>193</v>
      </c>
      <c r="B169" s="7" t="s">
        <v>194</v>
      </c>
      <c r="C169" s="8">
        <v>24</v>
      </c>
      <c r="D169" s="9" t="s">
        <v>299</v>
      </c>
      <c r="E169" s="10" t="s">
        <v>300</v>
      </c>
      <c r="F169" s="10" t="s">
        <v>285</v>
      </c>
      <c r="G169" s="10" t="s">
        <v>290</v>
      </c>
      <c r="H169" s="10" t="s">
        <v>16</v>
      </c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</row>
    <row r="170" spans="1:23" s="26" customFormat="1" ht="30" x14ac:dyDescent="0.2">
      <c r="A170" s="24" t="s">
        <v>193</v>
      </c>
      <c r="B170" s="7" t="s">
        <v>194</v>
      </c>
      <c r="C170" s="8">
        <v>4</v>
      </c>
      <c r="D170" s="9" t="s">
        <v>299</v>
      </c>
      <c r="E170" s="10" t="s">
        <v>301</v>
      </c>
      <c r="F170" s="10" t="s">
        <v>285</v>
      </c>
      <c r="G170" s="10" t="s">
        <v>290</v>
      </c>
      <c r="H170" s="10" t="s">
        <v>16</v>
      </c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</row>
    <row r="171" spans="1:23" s="26" customFormat="1" ht="30" x14ac:dyDescent="0.2">
      <c r="A171" s="24" t="s">
        <v>193</v>
      </c>
      <c r="B171" s="7" t="s">
        <v>194</v>
      </c>
      <c r="C171" s="8">
        <v>10</v>
      </c>
      <c r="D171" s="9" t="s">
        <v>302</v>
      </c>
      <c r="E171" s="10" t="s">
        <v>303</v>
      </c>
      <c r="F171" s="10" t="s">
        <v>285</v>
      </c>
      <c r="G171" s="10" t="s">
        <v>290</v>
      </c>
      <c r="H171" s="10" t="s">
        <v>16</v>
      </c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</row>
    <row r="172" spans="1:23" s="26" customFormat="1" ht="30" x14ac:dyDescent="0.2">
      <c r="A172" s="24" t="s">
        <v>193</v>
      </c>
      <c r="B172" s="7" t="s">
        <v>194</v>
      </c>
      <c r="C172" s="8">
        <v>12</v>
      </c>
      <c r="D172" s="9" t="s">
        <v>299</v>
      </c>
      <c r="E172" s="10" t="s">
        <v>304</v>
      </c>
      <c r="F172" s="10" t="s">
        <v>285</v>
      </c>
      <c r="G172" s="10" t="s">
        <v>290</v>
      </c>
      <c r="H172" s="10" t="s">
        <v>16</v>
      </c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</row>
    <row r="173" spans="1:23" s="26" customFormat="1" ht="30" x14ac:dyDescent="0.2">
      <c r="A173" s="24" t="s">
        <v>193</v>
      </c>
      <c r="B173" s="7" t="s">
        <v>194</v>
      </c>
      <c r="C173" s="8">
        <v>12</v>
      </c>
      <c r="D173" s="9" t="s">
        <v>299</v>
      </c>
      <c r="E173" s="10" t="s">
        <v>305</v>
      </c>
      <c r="F173" s="10" t="s">
        <v>285</v>
      </c>
      <c r="G173" s="10" t="s">
        <v>290</v>
      </c>
      <c r="H173" s="10" t="s">
        <v>16</v>
      </c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</row>
    <row r="174" spans="1:23" s="26" customFormat="1" ht="30" x14ac:dyDescent="0.2">
      <c r="A174" s="25" t="s">
        <v>193</v>
      </c>
      <c r="B174" s="7" t="s">
        <v>306</v>
      </c>
      <c r="C174" s="8">
        <v>47</v>
      </c>
      <c r="D174" s="9" t="s">
        <v>269</v>
      </c>
      <c r="E174" s="10" t="s">
        <v>307</v>
      </c>
      <c r="F174" s="10" t="s">
        <v>285</v>
      </c>
      <c r="G174" s="10" t="s">
        <v>290</v>
      </c>
      <c r="H174" s="10" t="s">
        <v>16</v>
      </c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</row>
    <row r="175" spans="1:23" s="26" customFormat="1" ht="30" x14ac:dyDescent="0.2">
      <c r="A175" s="25" t="s">
        <v>308</v>
      </c>
      <c r="B175" s="7" t="s">
        <v>309</v>
      </c>
      <c r="C175" s="8">
        <v>140</v>
      </c>
      <c r="D175" s="9" t="s">
        <v>310</v>
      </c>
      <c r="E175" s="10" t="s">
        <v>311</v>
      </c>
      <c r="F175" s="10" t="s">
        <v>285</v>
      </c>
      <c r="G175" s="10" t="s">
        <v>290</v>
      </c>
      <c r="H175" s="10" t="s">
        <v>16</v>
      </c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</row>
    <row r="176" spans="1:23" s="26" customFormat="1" ht="45" x14ac:dyDescent="0.2">
      <c r="A176" s="25" t="s">
        <v>308</v>
      </c>
      <c r="B176" s="7" t="s">
        <v>309</v>
      </c>
      <c r="C176" s="8">
        <v>18</v>
      </c>
      <c r="D176" s="9" t="s">
        <v>312</v>
      </c>
      <c r="E176" s="10" t="s">
        <v>313</v>
      </c>
      <c r="F176" s="10" t="s">
        <v>285</v>
      </c>
      <c r="G176" s="10" t="s">
        <v>290</v>
      </c>
      <c r="H176" s="10" t="s">
        <v>16</v>
      </c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</row>
    <row r="177" spans="1:23" s="26" customFormat="1" ht="30" x14ac:dyDescent="0.2">
      <c r="A177" s="25" t="s">
        <v>308</v>
      </c>
      <c r="B177" s="7" t="s">
        <v>309</v>
      </c>
      <c r="C177" s="8">
        <v>2</v>
      </c>
      <c r="D177" s="9" t="s">
        <v>310</v>
      </c>
      <c r="E177" s="10" t="s">
        <v>314</v>
      </c>
      <c r="F177" s="10" t="s">
        <v>285</v>
      </c>
      <c r="G177" s="10" t="s">
        <v>290</v>
      </c>
      <c r="H177" s="10" t="s">
        <v>16</v>
      </c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</row>
    <row r="178" spans="1:23" s="26" customFormat="1" ht="45" x14ac:dyDescent="0.2">
      <c r="A178" s="25" t="s">
        <v>308</v>
      </c>
      <c r="B178" s="7" t="s">
        <v>309</v>
      </c>
      <c r="C178" s="8">
        <v>2</v>
      </c>
      <c r="D178" s="9" t="s">
        <v>312</v>
      </c>
      <c r="E178" s="10" t="s">
        <v>315</v>
      </c>
      <c r="F178" s="10" t="s">
        <v>285</v>
      </c>
      <c r="G178" s="10" t="s">
        <v>290</v>
      </c>
      <c r="H178" s="10" t="s">
        <v>16</v>
      </c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</row>
    <row r="179" spans="1:23" s="26" customFormat="1" ht="30" x14ac:dyDescent="0.2">
      <c r="A179" s="25" t="s">
        <v>308</v>
      </c>
      <c r="B179" s="7" t="s">
        <v>309</v>
      </c>
      <c r="C179" s="8">
        <v>37100</v>
      </c>
      <c r="D179" s="9" t="s">
        <v>295</v>
      </c>
      <c r="E179" s="10" t="s">
        <v>316</v>
      </c>
      <c r="F179" s="10" t="s">
        <v>260</v>
      </c>
      <c r="G179" s="10" t="s">
        <v>317</v>
      </c>
      <c r="H179" s="10" t="s">
        <v>16</v>
      </c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</row>
    <row r="180" spans="1:23" s="26" customFormat="1" ht="30" x14ac:dyDescent="0.2">
      <c r="A180" s="25" t="s">
        <v>308</v>
      </c>
      <c r="B180" s="7" t="s">
        <v>309</v>
      </c>
      <c r="C180" s="8">
        <v>10000</v>
      </c>
      <c r="D180" s="9" t="s">
        <v>277</v>
      </c>
      <c r="E180" s="10" t="s">
        <v>311</v>
      </c>
      <c r="F180" s="10" t="s">
        <v>260</v>
      </c>
      <c r="G180" s="10" t="s">
        <v>317</v>
      </c>
      <c r="H180" s="10" t="s">
        <v>16</v>
      </c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</row>
    <row r="181" spans="1:23" s="26" customFormat="1" ht="30" x14ac:dyDescent="0.2">
      <c r="A181" s="25" t="s">
        <v>308</v>
      </c>
      <c r="B181" s="7" t="s">
        <v>309</v>
      </c>
      <c r="C181" s="8">
        <v>1800</v>
      </c>
      <c r="D181" s="9" t="s">
        <v>269</v>
      </c>
      <c r="E181" s="10" t="s">
        <v>318</v>
      </c>
      <c r="F181" s="10" t="s">
        <v>260</v>
      </c>
      <c r="G181" s="10" t="s">
        <v>317</v>
      </c>
      <c r="H181" s="10" t="s">
        <v>16</v>
      </c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</row>
    <row r="182" spans="1:23" s="26" customFormat="1" ht="30" x14ac:dyDescent="0.2">
      <c r="A182" s="25" t="s">
        <v>308</v>
      </c>
      <c r="B182" s="7" t="s">
        <v>309</v>
      </c>
      <c r="C182" s="8">
        <v>9300</v>
      </c>
      <c r="D182" s="9" t="s">
        <v>269</v>
      </c>
      <c r="E182" s="10" t="s">
        <v>319</v>
      </c>
      <c r="F182" s="10" t="s">
        <v>260</v>
      </c>
      <c r="G182" s="10" t="s">
        <v>317</v>
      </c>
      <c r="H182" s="10" t="s">
        <v>16</v>
      </c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</row>
    <row r="183" spans="1:23" s="26" customFormat="1" ht="30" x14ac:dyDescent="0.2">
      <c r="A183" s="25" t="s">
        <v>308</v>
      </c>
      <c r="B183" s="7" t="s">
        <v>309</v>
      </c>
      <c r="C183" s="8">
        <v>6100</v>
      </c>
      <c r="D183" s="9" t="s">
        <v>269</v>
      </c>
      <c r="E183" s="10" t="s">
        <v>320</v>
      </c>
      <c r="F183" s="10" t="s">
        <v>260</v>
      </c>
      <c r="G183" s="10" t="s">
        <v>317</v>
      </c>
      <c r="H183" s="10" t="s">
        <v>16</v>
      </c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</row>
    <row r="184" spans="1:23" s="26" customFormat="1" ht="45" x14ac:dyDescent="0.2">
      <c r="A184" s="25" t="s">
        <v>308</v>
      </c>
      <c r="B184" s="7" t="s">
        <v>321</v>
      </c>
      <c r="C184" s="8">
        <v>200</v>
      </c>
      <c r="D184" s="9" t="s">
        <v>269</v>
      </c>
      <c r="E184" s="10" t="s">
        <v>322</v>
      </c>
      <c r="F184" s="10" t="s">
        <v>279</v>
      </c>
      <c r="G184" s="10" t="s">
        <v>323</v>
      </c>
      <c r="H184" s="10" t="s">
        <v>16</v>
      </c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</row>
    <row r="185" spans="1:23" s="26" customFormat="1" ht="45" x14ac:dyDescent="0.2">
      <c r="A185" s="25" t="s">
        <v>308</v>
      </c>
      <c r="B185" s="7" t="s">
        <v>324</v>
      </c>
      <c r="C185" s="8">
        <v>90</v>
      </c>
      <c r="D185" s="9" t="s">
        <v>273</v>
      </c>
      <c r="E185" s="10" t="s">
        <v>325</v>
      </c>
      <c r="F185" s="10" t="s">
        <v>279</v>
      </c>
      <c r="G185" s="10" t="s">
        <v>323</v>
      </c>
      <c r="H185" s="10" t="s">
        <v>16</v>
      </c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</row>
    <row r="186" spans="1:23" s="26" customFormat="1" ht="30" x14ac:dyDescent="0.2">
      <c r="A186" s="25" t="s">
        <v>308</v>
      </c>
      <c r="B186" s="7" t="s">
        <v>326</v>
      </c>
      <c r="C186" s="8">
        <v>5</v>
      </c>
      <c r="D186" s="9" t="s">
        <v>269</v>
      </c>
      <c r="E186" s="10" t="s">
        <v>327</v>
      </c>
      <c r="F186" s="10" t="s">
        <v>25</v>
      </c>
      <c r="G186" s="10" t="s">
        <v>328</v>
      </c>
      <c r="H186" s="10" t="s">
        <v>16</v>
      </c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</row>
    <row r="187" spans="1:23" s="26" customFormat="1" ht="45" x14ac:dyDescent="0.2">
      <c r="A187" s="25" t="s">
        <v>308</v>
      </c>
      <c r="B187" s="7" t="s">
        <v>329</v>
      </c>
      <c r="C187" s="8">
        <v>60</v>
      </c>
      <c r="D187" s="9" t="s">
        <v>269</v>
      </c>
      <c r="E187" s="10" t="s">
        <v>330</v>
      </c>
      <c r="F187" s="10" t="s">
        <v>279</v>
      </c>
      <c r="G187" s="10" t="s">
        <v>323</v>
      </c>
      <c r="H187" s="10" t="s">
        <v>16</v>
      </c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</row>
    <row r="188" spans="1:23" s="26" customFormat="1" ht="45" x14ac:dyDescent="0.2">
      <c r="A188" s="25" t="s">
        <v>308</v>
      </c>
      <c r="B188" s="7" t="s">
        <v>329</v>
      </c>
      <c r="C188" s="8">
        <v>60</v>
      </c>
      <c r="D188" s="9" t="s">
        <v>269</v>
      </c>
      <c r="E188" s="10" t="s">
        <v>331</v>
      </c>
      <c r="F188" s="10" t="s">
        <v>279</v>
      </c>
      <c r="G188" s="10" t="s">
        <v>323</v>
      </c>
      <c r="H188" s="10" t="s">
        <v>16</v>
      </c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</row>
    <row r="189" spans="1:23" s="26" customFormat="1" ht="30" x14ac:dyDescent="0.2">
      <c r="A189" s="25" t="s">
        <v>308</v>
      </c>
      <c r="B189" s="7" t="s">
        <v>276</v>
      </c>
      <c r="C189" s="8">
        <v>20</v>
      </c>
      <c r="D189" s="9" t="s">
        <v>269</v>
      </c>
      <c r="E189" s="10" t="s">
        <v>332</v>
      </c>
      <c r="F189" s="10" t="s">
        <v>333</v>
      </c>
      <c r="G189" s="10" t="s">
        <v>120</v>
      </c>
      <c r="H189" s="19" t="s">
        <v>16</v>
      </c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</row>
    <row r="190" spans="1:23" s="26" customFormat="1" ht="30" x14ac:dyDescent="0.2">
      <c r="A190" s="25" t="s">
        <v>308</v>
      </c>
      <c r="B190" s="7" t="s">
        <v>276</v>
      </c>
      <c r="C190" s="8">
        <v>8</v>
      </c>
      <c r="D190" s="9" t="s">
        <v>269</v>
      </c>
      <c r="E190" s="10" t="s">
        <v>334</v>
      </c>
      <c r="F190" s="10" t="s">
        <v>333</v>
      </c>
      <c r="G190" s="10" t="s">
        <v>120</v>
      </c>
      <c r="H190" s="19" t="s">
        <v>16</v>
      </c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</row>
    <row r="191" spans="1:23" s="26" customFormat="1" ht="30" x14ac:dyDescent="0.2">
      <c r="A191" s="25" t="s">
        <v>308</v>
      </c>
      <c r="B191" s="7" t="s">
        <v>276</v>
      </c>
      <c r="C191" s="8">
        <v>50</v>
      </c>
      <c r="D191" s="9" t="s">
        <v>269</v>
      </c>
      <c r="E191" s="10" t="s">
        <v>335</v>
      </c>
      <c r="F191" s="10" t="s">
        <v>333</v>
      </c>
      <c r="G191" s="10" t="s">
        <v>120</v>
      </c>
      <c r="H191" s="19" t="s">
        <v>16</v>
      </c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</row>
    <row r="192" spans="1:23" s="26" customFormat="1" ht="30" x14ac:dyDescent="0.2">
      <c r="A192" s="25" t="s">
        <v>308</v>
      </c>
      <c r="B192" s="7" t="s">
        <v>276</v>
      </c>
      <c r="C192" s="8">
        <v>25</v>
      </c>
      <c r="D192" s="9" t="s">
        <v>269</v>
      </c>
      <c r="E192" s="10" t="s">
        <v>336</v>
      </c>
      <c r="F192" s="10" t="s">
        <v>333</v>
      </c>
      <c r="G192" s="10" t="s">
        <v>120</v>
      </c>
      <c r="H192" s="19" t="s">
        <v>16</v>
      </c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</row>
    <row r="193" spans="1:23" s="26" customFormat="1" ht="30" x14ac:dyDescent="0.2">
      <c r="A193" s="25" t="s">
        <v>308</v>
      </c>
      <c r="B193" s="7" t="s">
        <v>276</v>
      </c>
      <c r="C193" s="8">
        <v>14</v>
      </c>
      <c r="D193" s="9" t="s">
        <v>269</v>
      </c>
      <c r="E193" s="10" t="s">
        <v>337</v>
      </c>
      <c r="F193" s="10" t="s">
        <v>333</v>
      </c>
      <c r="G193" s="10" t="s">
        <v>120</v>
      </c>
      <c r="H193" s="19" t="s">
        <v>16</v>
      </c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</row>
    <row r="194" spans="1:23" s="26" customFormat="1" ht="30" x14ac:dyDescent="0.2">
      <c r="A194" s="25" t="s">
        <v>308</v>
      </c>
      <c r="B194" s="7" t="s">
        <v>276</v>
      </c>
      <c r="C194" s="8">
        <v>104</v>
      </c>
      <c r="D194" s="9" t="s">
        <v>269</v>
      </c>
      <c r="E194" s="10" t="s">
        <v>338</v>
      </c>
      <c r="F194" s="10" t="s">
        <v>333</v>
      </c>
      <c r="G194" s="10" t="s">
        <v>120</v>
      </c>
      <c r="H194" s="19" t="s">
        <v>16</v>
      </c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</row>
    <row r="195" spans="1:23" s="26" customFormat="1" ht="30" x14ac:dyDescent="0.2">
      <c r="A195" s="25" t="s">
        <v>308</v>
      </c>
      <c r="B195" s="7" t="s">
        <v>276</v>
      </c>
      <c r="C195" s="8">
        <v>2</v>
      </c>
      <c r="D195" s="9" t="s">
        <v>269</v>
      </c>
      <c r="E195" s="10" t="s">
        <v>339</v>
      </c>
      <c r="F195" s="10" t="s">
        <v>333</v>
      </c>
      <c r="G195" s="10" t="s">
        <v>120</v>
      </c>
      <c r="H195" s="19" t="s">
        <v>16</v>
      </c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</row>
    <row r="196" spans="1:23" s="26" customFormat="1" x14ac:dyDescent="0.2">
      <c r="A196" s="25" t="s">
        <v>308</v>
      </c>
      <c r="B196" s="7" t="s">
        <v>340</v>
      </c>
      <c r="C196" s="8">
        <v>5</v>
      </c>
      <c r="D196" s="9" t="s">
        <v>269</v>
      </c>
      <c r="E196" s="10" t="s">
        <v>341</v>
      </c>
      <c r="F196" s="10" t="s">
        <v>283</v>
      </c>
      <c r="G196" s="10" t="s">
        <v>120</v>
      </c>
      <c r="H196" s="19" t="s">
        <v>16</v>
      </c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</row>
    <row r="197" spans="1:23" s="26" customFormat="1" ht="45" x14ac:dyDescent="0.2">
      <c r="A197" s="25" t="s">
        <v>308</v>
      </c>
      <c r="B197" s="7" t="s">
        <v>340</v>
      </c>
      <c r="C197" s="8">
        <v>5</v>
      </c>
      <c r="D197" s="9" t="s">
        <v>342</v>
      </c>
      <c r="E197" s="10" t="s">
        <v>343</v>
      </c>
      <c r="F197" s="10" t="s">
        <v>283</v>
      </c>
      <c r="G197" s="10" t="s">
        <v>120</v>
      </c>
      <c r="H197" s="19" t="s">
        <v>16</v>
      </c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</row>
    <row r="198" spans="1:23" s="26" customFormat="1" x14ac:dyDescent="0.2">
      <c r="A198" s="25" t="s">
        <v>308</v>
      </c>
      <c r="B198" s="7" t="s">
        <v>340</v>
      </c>
      <c r="C198" s="8">
        <v>7000</v>
      </c>
      <c r="D198" s="9" t="s">
        <v>269</v>
      </c>
      <c r="E198" s="10" t="s">
        <v>344</v>
      </c>
      <c r="F198" s="10" t="s">
        <v>285</v>
      </c>
      <c r="G198" s="10" t="s">
        <v>345</v>
      </c>
      <c r="H198" s="19" t="s">
        <v>16</v>
      </c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</row>
    <row r="199" spans="1:23" s="26" customFormat="1" ht="30" x14ac:dyDescent="0.2">
      <c r="A199" s="25" t="s">
        <v>308</v>
      </c>
      <c r="B199" s="7" t="s">
        <v>340</v>
      </c>
      <c r="C199" s="8">
        <v>184</v>
      </c>
      <c r="D199" s="9" t="s">
        <v>346</v>
      </c>
      <c r="E199" s="10" t="s">
        <v>347</v>
      </c>
      <c r="F199" s="10" t="s">
        <v>285</v>
      </c>
      <c r="G199" s="10" t="s">
        <v>345</v>
      </c>
      <c r="H199" s="19" t="s">
        <v>16</v>
      </c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</row>
    <row r="200" spans="1:23" s="26" customFormat="1" x14ac:dyDescent="0.2">
      <c r="A200" s="25" t="s">
        <v>308</v>
      </c>
      <c r="B200" s="7" t="s">
        <v>340</v>
      </c>
      <c r="C200" s="8">
        <v>4500</v>
      </c>
      <c r="D200" s="9" t="s">
        <v>269</v>
      </c>
      <c r="E200" s="10" t="s">
        <v>313</v>
      </c>
      <c r="F200" s="10" t="s">
        <v>285</v>
      </c>
      <c r="G200" s="10" t="s">
        <v>345</v>
      </c>
      <c r="H200" s="19" t="s">
        <v>16</v>
      </c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</row>
    <row r="201" spans="1:23" s="26" customFormat="1" ht="45" x14ac:dyDescent="0.2">
      <c r="A201" s="25" t="s">
        <v>308</v>
      </c>
      <c r="B201" s="7" t="s">
        <v>340</v>
      </c>
      <c r="C201" s="8">
        <v>10</v>
      </c>
      <c r="D201" s="9" t="s">
        <v>348</v>
      </c>
      <c r="E201" s="10" t="s">
        <v>349</v>
      </c>
      <c r="F201" s="10" t="s">
        <v>285</v>
      </c>
      <c r="G201" s="10" t="s">
        <v>345</v>
      </c>
      <c r="H201" s="19" t="s">
        <v>16</v>
      </c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</row>
    <row r="202" spans="1:23" s="26" customFormat="1" x14ac:dyDescent="0.2">
      <c r="A202" s="25" t="s">
        <v>308</v>
      </c>
      <c r="B202" s="7" t="s">
        <v>350</v>
      </c>
      <c r="C202" s="8">
        <v>36</v>
      </c>
      <c r="D202" s="9" t="s">
        <v>269</v>
      </c>
      <c r="E202" s="10" t="s">
        <v>351</v>
      </c>
      <c r="F202" s="10" t="s">
        <v>285</v>
      </c>
      <c r="G202" s="10" t="s">
        <v>345</v>
      </c>
      <c r="H202" s="19" t="s">
        <v>16</v>
      </c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</row>
    <row r="203" spans="1:23" s="26" customFormat="1" ht="30" x14ac:dyDescent="0.2">
      <c r="A203" s="25" t="s">
        <v>308</v>
      </c>
      <c r="B203" s="7" t="s">
        <v>350</v>
      </c>
      <c r="C203" s="8">
        <v>10</v>
      </c>
      <c r="D203" s="9" t="s">
        <v>310</v>
      </c>
      <c r="E203" s="10" t="s">
        <v>352</v>
      </c>
      <c r="F203" s="10" t="s">
        <v>285</v>
      </c>
      <c r="G203" s="10" t="s">
        <v>345</v>
      </c>
      <c r="H203" s="19" t="s">
        <v>16</v>
      </c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</row>
    <row r="204" spans="1:23" s="26" customFormat="1" ht="30" x14ac:dyDescent="0.2">
      <c r="A204" s="25" t="s">
        <v>308</v>
      </c>
      <c r="B204" s="7" t="s">
        <v>350</v>
      </c>
      <c r="C204" s="8">
        <v>7</v>
      </c>
      <c r="D204" s="9" t="s">
        <v>310</v>
      </c>
      <c r="E204" s="10" t="s">
        <v>353</v>
      </c>
      <c r="F204" s="10" t="s">
        <v>285</v>
      </c>
      <c r="G204" s="10" t="s">
        <v>345</v>
      </c>
      <c r="H204" s="19" t="s">
        <v>16</v>
      </c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</row>
    <row r="205" spans="1:23" s="26" customFormat="1" ht="30" x14ac:dyDescent="0.2">
      <c r="A205" s="25" t="s">
        <v>308</v>
      </c>
      <c r="B205" s="7" t="s">
        <v>350</v>
      </c>
      <c r="C205" s="8">
        <v>10</v>
      </c>
      <c r="D205" s="9" t="s">
        <v>310</v>
      </c>
      <c r="E205" s="10" t="s">
        <v>354</v>
      </c>
      <c r="F205" s="10" t="s">
        <v>285</v>
      </c>
      <c r="G205" s="10" t="s">
        <v>345</v>
      </c>
      <c r="H205" s="19" t="s">
        <v>16</v>
      </c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</row>
    <row r="206" spans="1:23" s="26" customFormat="1" ht="30" x14ac:dyDescent="0.2">
      <c r="A206" s="25" t="s">
        <v>308</v>
      </c>
      <c r="B206" s="7" t="s">
        <v>350</v>
      </c>
      <c r="C206" s="8">
        <v>10</v>
      </c>
      <c r="D206" s="9" t="s">
        <v>355</v>
      </c>
      <c r="E206" s="10" t="s">
        <v>356</v>
      </c>
      <c r="F206" s="10" t="s">
        <v>285</v>
      </c>
      <c r="G206" s="10" t="s">
        <v>345</v>
      </c>
      <c r="H206" s="19" t="s">
        <v>16</v>
      </c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</row>
    <row r="207" spans="1:23" s="26" customFormat="1" x14ac:dyDescent="0.2">
      <c r="A207" s="25" t="s">
        <v>308</v>
      </c>
      <c r="B207" s="7" t="s">
        <v>357</v>
      </c>
      <c r="C207" s="8">
        <v>1040</v>
      </c>
      <c r="D207" s="9" t="s">
        <v>342</v>
      </c>
      <c r="E207" s="10" t="s">
        <v>358</v>
      </c>
      <c r="F207" s="10" t="s">
        <v>359</v>
      </c>
      <c r="G207" s="10" t="s">
        <v>345</v>
      </c>
      <c r="H207" s="19" t="s">
        <v>16</v>
      </c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</row>
    <row r="208" spans="1:23" s="26" customFormat="1" x14ac:dyDescent="0.2">
      <c r="A208" s="25" t="s">
        <v>308</v>
      </c>
      <c r="B208" s="7" t="s">
        <v>357</v>
      </c>
      <c r="C208" s="8">
        <v>1060</v>
      </c>
      <c r="D208" s="9" t="s">
        <v>342</v>
      </c>
      <c r="E208" s="10" t="s">
        <v>358</v>
      </c>
      <c r="F208" s="10" t="s">
        <v>283</v>
      </c>
      <c r="G208" s="10" t="s">
        <v>345</v>
      </c>
      <c r="H208" s="19" t="s">
        <v>16</v>
      </c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</row>
    <row r="209" spans="1:23" s="26" customFormat="1" x14ac:dyDescent="0.2">
      <c r="A209" s="25" t="s">
        <v>308</v>
      </c>
      <c r="B209" s="7" t="s">
        <v>357</v>
      </c>
      <c r="C209" s="8">
        <v>200</v>
      </c>
      <c r="D209" s="9" t="s">
        <v>342</v>
      </c>
      <c r="E209" s="10" t="s">
        <v>358</v>
      </c>
      <c r="F209" s="10" t="s">
        <v>360</v>
      </c>
      <c r="G209" s="10" t="s">
        <v>345</v>
      </c>
      <c r="H209" s="19" t="s">
        <v>16</v>
      </c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</row>
    <row r="210" spans="1:23" s="26" customFormat="1" x14ac:dyDescent="0.2">
      <c r="A210" s="25" t="s">
        <v>308</v>
      </c>
      <c r="B210" s="7" t="s">
        <v>357</v>
      </c>
      <c r="C210" s="8">
        <v>160</v>
      </c>
      <c r="D210" s="9" t="s">
        <v>342</v>
      </c>
      <c r="E210" s="10" t="s">
        <v>358</v>
      </c>
      <c r="F210" s="10" t="s">
        <v>361</v>
      </c>
      <c r="G210" s="10" t="s">
        <v>345</v>
      </c>
      <c r="H210" s="19" t="s">
        <v>16</v>
      </c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</row>
    <row r="211" spans="1:23" s="26" customFormat="1" x14ac:dyDescent="0.2">
      <c r="A211" s="25" t="s">
        <v>308</v>
      </c>
      <c r="B211" s="7" t="s">
        <v>357</v>
      </c>
      <c r="C211" s="8">
        <v>140</v>
      </c>
      <c r="D211" s="9" t="s">
        <v>342</v>
      </c>
      <c r="E211" s="10" t="s">
        <v>358</v>
      </c>
      <c r="F211" s="10" t="s">
        <v>362</v>
      </c>
      <c r="G211" s="10" t="s">
        <v>345</v>
      </c>
      <c r="H211" s="19" t="s">
        <v>16</v>
      </c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</row>
    <row r="212" spans="1:23" s="26" customFormat="1" ht="31.5" customHeight="1" x14ac:dyDescent="0.2">
      <c r="A212" s="25" t="s">
        <v>363</v>
      </c>
      <c r="B212" s="7" t="s">
        <v>340</v>
      </c>
      <c r="C212" s="8">
        <v>300</v>
      </c>
      <c r="D212" s="9" t="s">
        <v>269</v>
      </c>
      <c r="E212" s="10" t="s">
        <v>103</v>
      </c>
      <c r="F212" s="10" t="s">
        <v>364</v>
      </c>
      <c r="G212" s="10" t="s">
        <v>345</v>
      </c>
      <c r="H212" s="19" t="s">
        <v>16</v>
      </c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</row>
    <row r="213" spans="1:23" s="26" customFormat="1" ht="75" x14ac:dyDescent="0.2">
      <c r="A213" s="25" t="s">
        <v>363</v>
      </c>
      <c r="B213" s="7" t="s">
        <v>365</v>
      </c>
      <c r="C213" s="8">
        <v>1420</v>
      </c>
      <c r="D213" s="9" t="s">
        <v>366</v>
      </c>
      <c r="E213" s="10" t="s">
        <v>367</v>
      </c>
      <c r="F213" s="10" t="s">
        <v>368</v>
      </c>
      <c r="G213" s="10" t="s">
        <v>345</v>
      </c>
      <c r="H213" s="19" t="s">
        <v>16</v>
      </c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</row>
    <row r="214" spans="1:23" s="26" customFormat="1" ht="15.75" customHeight="1" x14ac:dyDescent="0.2">
      <c r="A214" s="25" t="s">
        <v>363</v>
      </c>
      <c r="B214" s="7" t="s">
        <v>369</v>
      </c>
      <c r="C214" s="8">
        <v>15</v>
      </c>
      <c r="D214" s="9" t="s">
        <v>269</v>
      </c>
      <c r="E214" s="10" t="s">
        <v>123</v>
      </c>
      <c r="F214" s="10" t="s">
        <v>364</v>
      </c>
      <c r="G214" s="10" t="s">
        <v>345</v>
      </c>
      <c r="H214" s="19" t="s">
        <v>16</v>
      </c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</row>
    <row r="215" spans="1:23" s="26" customFormat="1" ht="15.75" customHeight="1" x14ac:dyDescent="0.2">
      <c r="A215" s="25" t="s">
        <v>363</v>
      </c>
      <c r="B215" s="7" t="s">
        <v>369</v>
      </c>
      <c r="C215" s="8">
        <v>230</v>
      </c>
      <c r="D215" s="9" t="s">
        <v>269</v>
      </c>
      <c r="E215" s="10" t="s">
        <v>370</v>
      </c>
      <c r="F215" s="10" t="s">
        <v>364</v>
      </c>
      <c r="G215" s="10" t="s">
        <v>345</v>
      </c>
      <c r="H215" s="19" t="s">
        <v>16</v>
      </c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</row>
    <row r="216" spans="1:23" s="26" customFormat="1" ht="15.75" customHeight="1" x14ac:dyDescent="0.2">
      <c r="A216" s="25" t="s">
        <v>363</v>
      </c>
      <c r="B216" s="7" t="s">
        <v>369</v>
      </c>
      <c r="C216" s="8">
        <v>100</v>
      </c>
      <c r="D216" s="9" t="s">
        <v>269</v>
      </c>
      <c r="E216" s="10" t="s">
        <v>371</v>
      </c>
      <c r="F216" s="10" t="s">
        <v>364</v>
      </c>
      <c r="G216" s="10" t="s">
        <v>345</v>
      </c>
      <c r="H216" s="19" t="s">
        <v>16</v>
      </c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</row>
    <row r="217" spans="1:23" s="26" customFormat="1" ht="15.75" customHeight="1" x14ac:dyDescent="0.2">
      <c r="A217" s="25" t="s">
        <v>363</v>
      </c>
      <c r="B217" s="7" t="s">
        <v>369</v>
      </c>
      <c r="C217" s="8">
        <v>255</v>
      </c>
      <c r="D217" s="9" t="s">
        <v>269</v>
      </c>
      <c r="E217" s="10" t="s">
        <v>320</v>
      </c>
      <c r="F217" s="10" t="s">
        <v>364</v>
      </c>
      <c r="G217" s="10" t="s">
        <v>345</v>
      </c>
      <c r="H217" s="19" t="s">
        <v>16</v>
      </c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</row>
    <row r="218" spans="1:23" s="26" customFormat="1" ht="45" x14ac:dyDescent="0.2">
      <c r="A218" s="25" t="s">
        <v>363</v>
      </c>
      <c r="B218" s="7" t="s">
        <v>372</v>
      </c>
      <c r="C218" s="8">
        <v>2</v>
      </c>
      <c r="D218" s="9" t="s">
        <v>269</v>
      </c>
      <c r="E218" s="10" t="s">
        <v>373</v>
      </c>
      <c r="F218" s="10" t="s">
        <v>364</v>
      </c>
      <c r="G218" s="10" t="s">
        <v>374</v>
      </c>
      <c r="H218" s="19" t="s">
        <v>16</v>
      </c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</row>
    <row r="219" spans="1:23" s="26" customFormat="1" ht="45" x14ac:dyDescent="0.2">
      <c r="A219" s="25" t="s">
        <v>363</v>
      </c>
      <c r="B219" s="7" t="s">
        <v>372</v>
      </c>
      <c r="C219" s="8">
        <v>1</v>
      </c>
      <c r="D219" s="9" t="s">
        <v>23</v>
      </c>
      <c r="E219" s="10" t="s">
        <v>375</v>
      </c>
      <c r="F219" s="10" t="s">
        <v>364</v>
      </c>
      <c r="G219" s="10" t="s">
        <v>374</v>
      </c>
      <c r="H219" s="19" t="s">
        <v>16</v>
      </c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</row>
    <row r="220" spans="1:23" s="26" customFormat="1" ht="15.75" customHeight="1" x14ac:dyDescent="0.2">
      <c r="A220" s="25" t="s">
        <v>363</v>
      </c>
      <c r="B220" s="7" t="s">
        <v>376</v>
      </c>
      <c r="C220" s="8" t="s">
        <v>377</v>
      </c>
      <c r="D220" s="9" t="s">
        <v>378</v>
      </c>
      <c r="E220" s="10" t="s">
        <v>379</v>
      </c>
      <c r="F220" s="10" t="s">
        <v>364</v>
      </c>
      <c r="G220" s="10" t="s">
        <v>345</v>
      </c>
      <c r="H220" s="19" t="s">
        <v>16</v>
      </c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</row>
    <row r="221" spans="1:23" s="26" customFormat="1" ht="27" customHeight="1" x14ac:dyDescent="0.2">
      <c r="A221" s="25" t="s">
        <v>363</v>
      </c>
      <c r="B221" s="7" t="s">
        <v>380</v>
      </c>
      <c r="C221" s="8">
        <v>10</v>
      </c>
      <c r="D221" s="9" t="s">
        <v>269</v>
      </c>
      <c r="E221" s="10" t="s">
        <v>381</v>
      </c>
      <c r="F221" s="10" t="s">
        <v>283</v>
      </c>
      <c r="G221" s="10" t="s">
        <v>374</v>
      </c>
      <c r="H221" s="19" t="s">
        <v>16</v>
      </c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</row>
    <row r="222" spans="1:23" s="26" customFormat="1" ht="27" customHeight="1" x14ac:dyDescent="0.2">
      <c r="A222" s="25" t="s">
        <v>363</v>
      </c>
      <c r="B222" s="7" t="s">
        <v>340</v>
      </c>
      <c r="C222" s="8">
        <v>140</v>
      </c>
      <c r="D222" s="9" t="s">
        <v>355</v>
      </c>
      <c r="E222" s="10" t="s">
        <v>397</v>
      </c>
      <c r="F222" s="10" t="s">
        <v>364</v>
      </c>
      <c r="G222" s="10" t="s">
        <v>345</v>
      </c>
      <c r="H222" s="19" t="s">
        <v>16</v>
      </c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</row>
    <row r="223" spans="1:23" s="26" customFormat="1" ht="27" customHeight="1" x14ac:dyDescent="0.2">
      <c r="A223" s="25" t="s">
        <v>363</v>
      </c>
      <c r="B223" s="7" t="s">
        <v>340</v>
      </c>
      <c r="C223" s="8">
        <v>140</v>
      </c>
      <c r="D223" s="9" t="s">
        <v>310</v>
      </c>
      <c r="E223" s="10" t="s">
        <v>397</v>
      </c>
      <c r="F223" s="10" t="s">
        <v>364</v>
      </c>
      <c r="G223" s="10" t="s">
        <v>345</v>
      </c>
      <c r="H223" s="19" t="s">
        <v>16</v>
      </c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</row>
    <row r="224" spans="1:23" s="26" customFormat="1" ht="27" customHeight="1" x14ac:dyDescent="0.2">
      <c r="A224" s="25" t="s">
        <v>363</v>
      </c>
      <c r="B224" s="7" t="s">
        <v>340</v>
      </c>
      <c r="C224" s="8">
        <v>223</v>
      </c>
      <c r="D224" s="9" t="s">
        <v>394</v>
      </c>
      <c r="E224" s="10" t="s">
        <v>315</v>
      </c>
      <c r="F224" s="10" t="s">
        <v>364</v>
      </c>
      <c r="G224" s="10" t="s">
        <v>345</v>
      </c>
      <c r="H224" s="19" t="s">
        <v>16</v>
      </c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</row>
    <row r="225" spans="1:23" s="26" customFormat="1" ht="27" customHeight="1" x14ac:dyDescent="0.2">
      <c r="A225" s="25" t="s">
        <v>363</v>
      </c>
      <c r="B225" s="7" t="s">
        <v>340</v>
      </c>
      <c r="C225" s="8">
        <v>3</v>
      </c>
      <c r="D225" s="9" t="s">
        <v>395</v>
      </c>
      <c r="E225" s="10" t="s">
        <v>62</v>
      </c>
      <c r="F225" s="10" t="s">
        <v>364</v>
      </c>
      <c r="G225" s="10" t="s">
        <v>345</v>
      </c>
      <c r="H225" s="19" t="s">
        <v>16</v>
      </c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</row>
    <row r="226" spans="1:23" s="26" customFormat="1" ht="27" customHeight="1" x14ac:dyDescent="0.2">
      <c r="A226" s="25" t="s">
        <v>363</v>
      </c>
      <c r="B226" s="7" t="s">
        <v>340</v>
      </c>
      <c r="C226" s="8">
        <v>140</v>
      </c>
      <c r="D226" s="9" t="s">
        <v>346</v>
      </c>
      <c r="E226" s="10" t="s">
        <v>398</v>
      </c>
      <c r="F226" s="10" t="s">
        <v>364</v>
      </c>
      <c r="G226" s="10" t="s">
        <v>345</v>
      </c>
      <c r="H226" s="19" t="s">
        <v>16</v>
      </c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</row>
    <row r="227" spans="1:23" s="26" customFormat="1" ht="27" customHeight="1" x14ac:dyDescent="0.2">
      <c r="A227" s="25" t="s">
        <v>363</v>
      </c>
      <c r="B227" s="7" t="s">
        <v>340</v>
      </c>
      <c r="C227" s="8">
        <v>1</v>
      </c>
      <c r="D227" s="9" t="s">
        <v>396</v>
      </c>
      <c r="E227" s="10" t="s">
        <v>399</v>
      </c>
      <c r="F227" s="10" t="s">
        <v>364</v>
      </c>
      <c r="G227" s="10" t="s">
        <v>345</v>
      </c>
      <c r="H227" s="19" t="s">
        <v>16</v>
      </c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</row>
    <row r="228" spans="1:23" s="26" customFormat="1" ht="27" customHeight="1" x14ac:dyDescent="0.2">
      <c r="A228" s="25" t="s">
        <v>363</v>
      </c>
      <c r="B228" s="7" t="s">
        <v>400</v>
      </c>
      <c r="C228" s="8">
        <v>1</v>
      </c>
      <c r="D228" s="9" t="s">
        <v>23</v>
      </c>
      <c r="E228" s="10" t="s">
        <v>373</v>
      </c>
      <c r="F228" s="10" t="s">
        <v>364</v>
      </c>
      <c r="G228" s="10" t="s">
        <v>374</v>
      </c>
      <c r="H228" s="19" t="s">
        <v>16</v>
      </c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</row>
    <row r="229" spans="1:23" s="26" customFormat="1" ht="27" customHeight="1" x14ac:dyDescent="0.2">
      <c r="A229" s="25" t="s">
        <v>382</v>
      </c>
      <c r="B229" s="7" t="s">
        <v>400</v>
      </c>
      <c r="C229" s="8">
        <v>200</v>
      </c>
      <c r="D229" s="9" t="s">
        <v>269</v>
      </c>
      <c r="E229" s="10" t="s">
        <v>322</v>
      </c>
      <c r="F229" s="10" t="s">
        <v>364</v>
      </c>
      <c r="G229" s="10" t="s">
        <v>345</v>
      </c>
      <c r="H229" s="19" t="s">
        <v>16</v>
      </c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</row>
    <row r="230" spans="1:23" s="26" customFormat="1" ht="27" customHeight="1" x14ac:dyDescent="0.2">
      <c r="A230" s="25" t="s">
        <v>382</v>
      </c>
      <c r="B230" s="7" t="s">
        <v>448</v>
      </c>
      <c r="C230" s="8">
        <v>20</v>
      </c>
      <c r="D230" s="9" t="s">
        <v>269</v>
      </c>
      <c r="E230" s="10" t="s">
        <v>322</v>
      </c>
      <c r="F230" s="10" t="s">
        <v>364</v>
      </c>
      <c r="G230" s="10" t="s">
        <v>345</v>
      </c>
      <c r="H230" s="19" t="s">
        <v>16</v>
      </c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</row>
    <row r="231" spans="1:23" s="26" customFormat="1" ht="27" customHeight="1" x14ac:dyDescent="0.2">
      <c r="A231" s="25" t="s">
        <v>382</v>
      </c>
      <c r="B231" s="7" t="s">
        <v>401</v>
      </c>
      <c r="C231" s="8">
        <v>12</v>
      </c>
      <c r="D231" s="9" t="s">
        <v>269</v>
      </c>
      <c r="E231" s="10" t="s">
        <v>402</v>
      </c>
      <c r="F231" s="10" t="s">
        <v>364</v>
      </c>
      <c r="G231" s="10" t="s">
        <v>345</v>
      </c>
      <c r="H231" s="19" t="s">
        <v>16</v>
      </c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</row>
    <row r="232" spans="1:23" s="26" customFormat="1" ht="27" customHeight="1" x14ac:dyDescent="0.2">
      <c r="A232" s="25" t="s">
        <v>382</v>
      </c>
      <c r="B232" s="7" t="s">
        <v>401</v>
      </c>
      <c r="C232" s="8">
        <v>90</v>
      </c>
      <c r="D232" s="9" t="s">
        <v>269</v>
      </c>
      <c r="E232" s="10" t="s">
        <v>403</v>
      </c>
      <c r="F232" s="10" t="s">
        <v>364</v>
      </c>
      <c r="G232" s="10" t="s">
        <v>345</v>
      </c>
      <c r="H232" s="19" t="s">
        <v>16</v>
      </c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</row>
    <row r="233" spans="1:23" s="26" customFormat="1" ht="27" customHeight="1" x14ac:dyDescent="0.2">
      <c r="A233" s="25" t="s">
        <v>382</v>
      </c>
      <c r="B233" s="7" t="s">
        <v>401</v>
      </c>
      <c r="C233" s="8">
        <v>75</v>
      </c>
      <c r="D233" s="9" t="s">
        <v>269</v>
      </c>
      <c r="E233" s="10" t="s">
        <v>404</v>
      </c>
      <c r="F233" s="10" t="s">
        <v>364</v>
      </c>
      <c r="G233" s="10" t="s">
        <v>345</v>
      </c>
      <c r="H233" s="19" t="s">
        <v>16</v>
      </c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</row>
    <row r="234" spans="1:23" s="26" customFormat="1" ht="27" customHeight="1" x14ac:dyDescent="0.2">
      <c r="A234" s="25" t="s">
        <v>382</v>
      </c>
      <c r="B234" s="7" t="s">
        <v>401</v>
      </c>
      <c r="C234" s="8">
        <v>56</v>
      </c>
      <c r="D234" s="9" t="s">
        <v>269</v>
      </c>
      <c r="E234" s="10" t="s">
        <v>405</v>
      </c>
      <c r="F234" s="10" t="s">
        <v>364</v>
      </c>
      <c r="G234" s="10" t="s">
        <v>345</v>
      </c>
      <c r="H234" s="19" t="s">
        <v>16</v>
      </c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</row>
    <row r="235" spans="1:23" s="26" customFormat="1" ht="27" customHeight="1" x14ac:dyDescent="0.2">
      <c r="A235" s="25" t="s">
        <v>382</v>
      </c>
      <c r="B235" s="7" t="s">
        <v>401</v>
      </c>
      <c r="C235" s="8">
        <v>175</v>
      </c>
      <c r="D235" s="9" t="s">
        <v>269</v>
      </c>
      <c r="E235" s="10" t="s">
        <v>406</v>
      </c>
      <c r="F235" s="10" t="s">
        <v>364</v>
      </c>
      <c r="G235" s="10" t="s">
        <v>345</v>
      </c>
      <c r="H235" s="19" t="s">
        <v>16</v>
      </c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</row>
    <row r="236" spans="1:23" s="26" customFormat="1" ht="27" customHeight="1" x14ac:dyDescent="0.2">
      <c r="A236" s="25" t="s">
        <v>382</v>
      </c>
      <c r="B236" s="7" t="s">
        <v>401</v>
      </c>
      <c r="C236" s="8">
        <v>3</v>
      </c>
      <c r="D236" s="9" t="s">
        <v>274</v>
      </c>
      <c r="E236" s="10" t="s">
        <v>407</v>
      </c>
      <c r="F236" s="10" t="s">
        <v>364</v>
      </c>
      <c r="G236" s="10" t="s">
        <v>345</v>
      </c>
      <c r="H236" s="19" t="s">
        <v>16</v>
      </c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</row>
    <row r="237" spans="1:23" s="26" customFormat="1" ht="27" customHeight="1" x14ac:dyDescent="0.2">
      <c r="A237" s="25" t="s">
        <v>382</v>
      </c>
      <c r="B237" s="7" t="s">
        <v>401</v>
      </c>
      <c r="C237" s="8">
        <v>110</v>
      </c>
      <c r="D237" s="9" t="s">
        <v>269</v>
      </c>
      <c r="E237" s="10" t="s">
        <v>408</v>
      </c>
      <c r="F237" s="10" t="s">
        <v>364</v>
      </c>
      <c r="G237" s="10" t="s">
        <v>345</v>
      </c>
      <c r="H237" s="19" t="s">
        <v>16</v>
      </c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</row>
    <row r="238" spans="1:23" s="26" customFormat="1" ht="27" customHeight="1" x14ac:dyDescent="0.2">
      <c r="A238" s="25" t="s">
        <v>382</v>
      </c>
      <c r="B238" s="7" t="s">
        <v>401</v>
      </c>
      <c r="C238" s="8">
        <v>40</v>
      </c>
      <c r="D238" s="9" t="s">
        <v>269</v>
      </c>
      <c r="E238" s="10" t="s">
        <v>409</v>
      </c>
      <c r="F238" s="10" t="s">
        <v>364</v>
      </c>
      <c r="G238" s="10" t="s">
        <v>345</v>
      </c>
      <c r="H238" s="19" t="s">
        <v>16</v>
      </c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</row>
    <row r="239" spans="1:23" s="26" customFormat="1" ht="27" customHeight="1" x14ac:dyDescent="0.2">
      <c r="A239" s="25" t="s">
        <v>382</v>
      </c>
      <c r="B239" s="7" t="s">
        <v>401</v>
      </c>
      <c r="C239" s="8">
        <v>30</v>
      </c>
      <c r="D239" s="9" t="s">
        <v>269</v>
      </c>
      <c r="E239" s="10" t="s">
        <v>410</v>
      </c>
      <c r="F239" s="10" t="s">
        <v>364</v>
      </c>
      <c r="G239" s="10" t="s">
        <v>345</v>
      </c>
      <c r="H239" s="19" t="s">
        <v>16</v>
      </c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</row>
    <row r="240" spans="1:23" s="26" customFormat="1" ht="27" customHeight="1" x14ac:dyDescent="0.2">
      <c r="A240" s="25" t="s">
        <v>382</v>
      </c>
      <c r="B240" s="7" t="s">
        <v>401</v>
      </c>
      <c r="C240" s="8">
        <v>16</v>
      </c>
      <c r="D240" s="9" t="s">
        <v>269</v>
      </c>
      <c r="E240" s="10" t="s">
        <v>411</v>
      </c>
      <c r="F240" s="10" t="s">
        <v>364</v>
      </c>
      <c r="G240" s="10" t="s">
        <v>345</v>
      </c>
      <c r="H240" s="19" t="s">
        <v>16</v>
      </c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</row>
    <row r="241" spans="1:23" s="26" customFormat="1" ht="27" customHeight="1" x14ac:dyDescent="0.2">
      <c r="A241" s="25" t="s">
        <v>382</v>
      </c>
      <c r="B241" s="7" t="s">
        <v>412</v>
      </c>
      <c r="C241" s="8">
        <v>1</v>
      </c>
      <c r="D241" s="9" t="s">
        <v>413</v>
      </c>
      <c r="E241" s="10" t="s">
        <v>414</v>
      </c>
      <c r="F241" s="10" t="s">
        <v>364</v>
      </c>
      <c r="G241" s="10" t="s">
        <v>345</v>
      </c>
      <c r="H241" s="19" t="s">
        <v>16</v>
      </c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</row>
    <row r="242" spans="1:23" s="26" customFormat="1" ht="27" customHeight="1" x14ac:dyDescent="0.2">
      <c r="A242" s="25" t="s">
        <v>382</v>
      </c>
      <c r="B242" s="7" t="s">
        <v>412</v>
      </c>
      <c r="C242" s="8">
        <v>2</v>
      </c>
      <c r="D242" s="9" t="s">
        <v>269</v>
      </c>
      <c r="E242" s="10" t="s">
        <v>415</v>
      </c>
      <c r="F242" s="10" t="s">
        <v>364</v>
      </c>
      <c r="G242" s="10" t="s">
        <v>345</v>
      </c>
      <c r="H242" s="19" t="s">
        <v>16</v>
      </c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</row>
    <row r="243" spans="1:23" s="26" customFormat="1" ht="27" customHeight="1" x14ac:dyDescent="0.2">
      <c r="A243" s="25" t="s">
        <v>382</v>
      </c>
      <c r="B243" s="7" t="s">
        <v>412</v>
      </c>
      <c r="C243" s="8">
        <v>2</v>
      </c>
      <c r="D243" s="9" t="s">
        <v>269</v>
      </c>
      <c r="E243" s="10" t="s">
        <v>416</v>
      </c>
      <c r="F243" s="10" t="s">
        <v>364</v>
      </c>
      <c r="G243" s="10" t="s">
        <v>345</v>
      </c>
      <c r="H243" s="19" t="s">
        <v>16</v>
      </c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</row>
    <row r="244" spans="1:23" s="26" customFormat="1" ht="27" customHeight="1" x14ac:dyDescent="0.2">
      <c r="A244" s="25" t="s">
        <v>382</v>
      </c>
      <c r="B244" s="7" t="s">
        <v>412</v>
      </c>
      <c r="C244" s="8">
        <v>2</v>
      </c>
      <c r="D244" s="9" t="s">
        <v>269</v>
      </c>
      <c r="E244" s="10" t="s">
        <v>417</v>
      </c>
      <c r="F244" s="10" t="s">
        <v>364</v>
      </c>
      <c r="G244" s="10" t="s">
        <v>345</v>
      </c>
      <c r="H244" s="19" t="s">
        <v>16</v>
      </c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</row>
    <row r="245" spans="1:23" s="26" customFormat="1" ht="27" customHeight="1" x14ac:dyDescent="0.2">
      <c r="A245" s="25" t="s">
        <v>382</v>
      </c>
      <c r="B245" s="7" t="s">
        <v>412</v>
      </c>
      <c r="C245" s="8">
        <v>2</v>
      </c>
      <c r="D245" s="9" t="s">
        <v>269</v>
      </c>
      <c r="E245" s="10" t="s">
        <v>418</v>
      </c>
      <c r="F245" s="10" t="s">
        <v>364</v>
      </c>
      <c r="G245" s="10" t="s">
        <v>345</v>
      </c>
      <c r="H245" s="19" t="s">
        <v>16</v>
      </c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</row>
    <row r="246" spans="1:23" s="26" customFormat="1" ht="27" customHeight="1" x14ac:dyDescent="0.2">
      <c r="A246" s="25" t="s">
        <v>382</v>
      </c>
      <c r="B246" s="7" t="s">
        <v>412</v>
      </c>
      <c r="C246" s="8">
        <v>2</v>
      </c>
      <c r="D246" s="9" t="s">
        <v>269</v>
      </c>
      <c r="E246" s="10" t="s">
        <v>419</v>
      </c>
      <c r="F246" s="10" t="s">
        <v>364</v>
      </c>
      <c r="G246" s="10" t="s">
        <v>345</v>
      </c>
      <c r="H246" s="19" t="s">
        <v>16</v>
      </c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</row>
    <row r="247" spans="1:23" s="26" customFormat="1" ht="27" customHeight="1" x14ac:dyDescent="0.2">
      <c r="A247" s="25" t="s">
        <v>382</v>
      </c>
      <c r="B247" s="7" t="s">
        <v>412</v>
      </c>
      <c r="C247" s="8">
        <v>2</v>
      </c>
      <c r="D247" s="9" t="s">
        <v>185</v>
      </c>
      <c r="E247" s="10" t="s">
        <v>420</v>
      </c>
      <c r="F247" s="10" t="s">
        <v>364</v>
      </c>
      <c r="G247" s="10" t="s">
        <v>345</v>
      </c>
      <c r="H247" s="19" t="s">
        <v>16</v>
      </c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</row>
    <row r="248" spans="1:23" s="26" customFormat="1" ht="27" customHeight="1" x14ac:dyDescent="0.2">
      <c r="A248" s="25" t="s">
        <v>382</v>
      </c>
      <c r="B248" s="7" t="s">
        <v>412</v>
      </c>
      <c r="C248" s="8">
        <v>2</v>
      </c>
      <c r="D248" s="9" t="s">
        <v>269</v>
      </c>
      <c r="E248" s="10" t="s">
        <v>421</v>
      </c>
      <c r="F248" s="10" t="s">
        <v>364</v>
      </c>
      <c r="G248" s="10" t="s">
        <v>345</v>
      </c>
      <c r="H248" s="19" t="s">
        <v>16</v>
      </c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</row>
    <row r="249" spans="1:23" s="26" customFormat="1" ht="27" customHeight="1" x14ac:dyDescent="0.2">
      <c r="A249" s="25" t="s">
        <v>382</v>
      </c>
      <c r="B249" s="7" t="s">
        <v>412</v>
      </c>
      <c r="C249" s="8">
        <v>2</v>
      </c>
      <c r="D249" s="9" t="s">
        <v>269</v>
      </c>
      <c r="E249" s="10" t="s">
        <v>95</v>
      </c>
      <c r="F249" s="10" t="s">
        <v>364</v>
      </c>
      <c r="G249" s="10" t="s">
        <v>345</v>
      </c>
      <c r="H249" s="19" t="s">
        <v>16</v>
      </c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</row>
    <row r="250" spans="1:23" s="26" customFormat="1" ht="27" customHeight="1" x14ac:dyDescent="0.2">
      <c r="A250" s="25" t="s">
        <v>382</v>
      </c>
      <c r="B250" s="7" t="s">
        <v>412</v>
      </c>
      <c r="C250" s="8">
        <v>2</v>
      </c>
      <c r="D250" s="9" t="s">
        <v>269</v>
      </c>
      <c r="E250" s="10" t="s">
        <v>422</v>
      </c>
      <c r="F250" s="10" t="s">
        <v>364</v>
      </c>
      <c r="G250" s="10" t="s">
        <v>345</v>
      </c>
      <c r="H250" s="19" t="s">
        <v>16</v>
      </c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</row>
    <row r="251" spans="1:23" s="26" customFormat="1" ht="27" customHeight="1" x14ac:dyDescent="0.2">
      <c r="A251" s="25" t="s">
        <v>382</v>
      </c>
      <c r="B251" s="7" t="s">
        <v>412</v>
      </c>
      <c r="C251" s="8">
        <v>2</v>
      </c>
      <c r="D251" s="9" t="s">
        <v>269</v>
      </c>
      <c r="E251" s="10" t="s">
        <v>423</v>
      </c>
      <c r="F251" s="10" t="s">
        <v>364</v>
      </c>
      <c r="G251" s="10" t="s">
        <v>345</v>
      </c>
      <c r="H251" s="19" t="s">
        <v>16</v>
      </c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</row>
    <row r="252" spans="1:23" s="26" customFormat="1" ht="27" customHeight="1" x14ac:dyDescent="0.2">
      <c r="A252" s="25" t="s">
        <v>382</v>
      </c>
      <c r="B252" s="7" t="s">
        <v>412</v>
      </c>
      <c r="C252" s="8">
        <v>1</v>
      </c>
      <c r="D252" s="9" t="s">
        <v>269</v>
      </c>
      <c r="E252" s="10" t="s">
        <v>424</v>
      </c>
      <c r="F252" s="10" t="s">
        <v>364</v>
      </c>
      <c r="G252" s="10" t="s">
        <v>345</v>
      </c>
      <c r="H252" s="19" t="s">
        <v>16</v>
      </c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</row>
    <row r="253" spans="1:23" s="26" customFormat="1" ht="27" customHeight="1" x14ac:dyDescent="0.2">
      <c r="A253" s="25" t="s">
        <v>382</v>
      </c>
      <c r="B253" s="7" t="s">
        <v>412</v>
      </c>
      <c r="C253" s="8">
        <v>2</v>
      </c>
      <c r="D253" s="9" t="s">
        <v>269</v>
      </c>
      <c r="E253" s="10" t="s">
        <v>425</v>
      </c>
      <c r="F253" s="10" t="s">
        <v>364</v>
      </c>
      <c r="G253" s="10" t="s">
        <v>345</v>
      </c>
      <c r="H253" s="19" t="s">
        <v>16</v>
      </c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</row>
    <row r="254" spans="1:23" s="26" customFormat="1" ht="27" customHeight="1" x14ac:dyDescent="0.2">
      <c r="A254" s="25" t="s">
        <v>382</v>
      </c>
      <c r="B254" s="7" t="s">
        <v>426</v>
      </c>
      <c r="C254" s="8">
        <v>120</v>
      </c>
      <c r="D254" s="9" t="s">
        <v>275</v>
      </c>
      <c r="E254" s="10" t="s">
        <v>427</v>
      </c>
      <c r="F254" s="10" t="s">
        <v>364</v>
      </c>
      <c r="G254" s="10" t="s">
        <v>345</v>
      </c>
      <c r="H254" s="19" t="s">
        <v>16</v>
      </c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</row>
    <row r="255" spans="1:23" s="26" customFormat="1" ht="27" customHeight="1" x14ac:dyDescent="0.2">
      <c r="A255" s="25" t="s">
        <v>382</v>
      </c>
      <c r="B255" s="7" t="s">
        <v>340</v>
      </c>
      <c r="C255" s="8">
        <v>68000</v>
      </c>
      <c r="D255" s="9" t="s">
        <v>277</v>
      </c>
      <c r="E255" s="10" t="s">
        <v>449</v>
      </c>
      <c r="F255" s="10" t="s">
        <v>364</v>
      </c>
      <c r="G255" s="10" t="s">
        <v>345</v>
      </c>
      <c r="H255" s="19" t="s">
        <v>16</v>
      </c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</row>
    <row r="256" spans="1:23" s="26" customFormat="1" ht="27" customHeight="1" x14ac:dyDescent="0.2">
      <c r="A256" s="25" t="s">
        <v>382</v>
      </c>
      <c r="B256" s="7" t="s">
        <v>340</v>
      </c>
      <c r="C256" s="8">
        <v>14000</v>
      </c>
      <c r="D256" s="9" t="s">
        <v>277</v>
      </c>
      <c r="E256" s="10" t="s">
        <v>450</v>
      </c>
      <c r="F256" s="10" t="s">
        <v>364</v>
      </c>
      <c r="G256" s="10" t="s">
        <v>345</v>
      </c>
      <c r="H256" s="19" t="s">
        <v>16</v>
      </c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</row>
    <row r="257" spans="1:23" s="26" customFormat="1" ht="27" customHeight="1" x14ac:dyDescent="0.2">
      <c r="A257" s="25" t="s">
        <v>382</v>
      </c>
      <c r="B257" s="7" t="s">
        <v>340</v>
      </c>
      <c r="C257" s="8">
        <v>5400</v>
      </c>
      <c r="D257" s="9" t="s">
        <v>277</v>
      </c>
      <c r="E257" s="10" t="s">
        <v>451</v>
      </c>
      <c r="F257" s="10" t="s">
        <v>364</v>
      </c>
      <c r="G257" s="10" t="s">
        <v>345</v>
      </c>
      <c r="H257" s="19" t="s">
        <v>16</v>
      </c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</row>
    <row r="258" spans="1:23" s="26" customFormat="1" ht="27" customHeight="1" x14ac:dyDescent="0.2">
      <c r="A258" s="25" t="s">
        <v>382</v>
      </c>
      <c r="B258" s="7" t="s">
        <v>340</v>
      </c>
      <c r="C258" s="8">
        <v>4200</v>
      </c>
      <c r="D258" s="9" t="s">
        <v>277</v>
      </c>
      <c r="E258" s="10" t="s">
        <v>452</v>
      </c>
      <c r="F258" s="10" t="s">
        <v>364</v>
      </c>
      <c r="G258" s="10" t="s">
        <v>345</v>
      </c>
      <c r="H258" s="19" t="s">
        <v>16</v>
      </c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</row>
    <row r="259" spans="1:23" s="26" customFormat="1" ht="27" customHeight="1" x14ac:dyDescent="0.2">
      <c r="A259" s="25" t="s">
        <v>382</v>
      </c>
      <c r="B259" s="7" t="s">
        <v>340</v>
      </c>
      <c r="C259" s="8">
        <v>4900</v>
      </c>
      <c r="D259" s="9" t="s">
        <v>277</v>
      </c>
      <c r="E259" s="10" t="s">
        <v>453</v>
      </c>
      <c r="F259" s="10" t="s">
        <v>364</v>
      </c>
      <c r="G259" s="10" t="s">
        <v>345</v>
      </c>
      <c r="H259" s="19" t="s">
        <v>16</v>
      </c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</row>
    <row r="260" spans="1:23" s="26" customFormat="1" ht="27" customHeight="1" x14ac:dyDescent="0.2">
      <c r="A260" s="25" t="s">
        <v>382</v>
      </c>
      <c r="B260" s="7" t="s">
        <v>340</v>
      </c>
      <c r="C260" s="8">
        <v>1050</v>
      </c>
      <c r="D260" s="9" t="s">
        <v>277</v>
      </c>
      <c r="E260" s="10" t="s">
        <v>349</v>
      </c>
      <c r="F260" s="10" t="s">
        <v>364</v>
      </c>
      <c r="G260" s="10" t="s">
        <v>345</v>
      </c>
      <c r="H260" s="19" t="s">
        <v>16</v>
      </c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</row>
    <row r="261" spans="1:23" ht="15.75" customHeight="1" x14ac:dyDescent="0.2">
      <c r="A261" s="25" t="s">
        <v>382</v>
      </c>
      <c r="B261" s="7" t="s">
        <v>383</v>
      </c>
      <c r="C261" s="27">
        <v>4000</v>
      </c>
      <c r="D261" s="9" t="s">
        <v>269</v>
      </c>
      <c r="E261" s="10" t="s">
        <v>62</v>
      </c>
      <c r="F261" s="10" t="s">
        <v>25</v>
      </c>
      <c r="G261" s="10" t="s">
        <v>345</v>
      </c>
      <c r="H261" s="19" t="s">
        <v>16</v>
      </c>
    </row>
    <row r="262" spans="1:23" ht="15.75" customHeight="1" x14ac:dyDescent="0.2">
      <c r="A262" s="25" t="s">
        <v>382</v>
      </c>
      <c r="B262" s="7" t="s">
        <v>383</v>
      </c>
      <c r="C262" s="27">
        <v>1500</v>
      </c>
      <c r="D262" s="9" t="s">
        <v>273</v>
      </c>
      <c r="E262" s="10" t="s">
        <v>109</v>
      </c>
      <c r="F262" s="10" t="s">
        <v>25</v>
      </c>
      <c r="G262" s="10" t="s">
        <v>345</v>
      </c>
      <c r="H262" s="19" t="s">
        <v>16</v>
      </c>
    </row>
    <row r="263" spans="1:23" ht="15.75" customHeight="1" x14ac:dyDescent="0.2">
      <c r="A263" s="25" t="s">
        <v>382</v>
      </c>
      <c r="B263" s="7" t="s">
        <v>384</v>
      </c>
      <c r="C263" s="27">
        <v>20000</v>
      </c>
      <c r="D263" s="9" t="s">
        <v>269</v>
      </c>
      <c r="E263" s="10" t="s">
        <v>385</v>
      </c>
      <c r="F263" s="10" t="s">
        <v>25</v>
      </c>
      <c r="G263" s="10" t="s">
        <v>345</v>
      </c>
      <c r="H263" s="19" t="s">
        <v>16</v>
      </c>
    </row>
    <row r="264" spans="1:23" ht="15.75" customHeight="1" x14ac:dyDescent="0.2">
      <c r="A264" s="25" t="s">
        <v>382</v>
      </c>
      <c r="B264" s="7" t="s">
        <v>457</v>
      </c>
      <c r="C264" s="27">
        <v>3000</v>
      </c>
      <c r="D264" s="9" t="s">
        <v>269</v>
      </c>
      <c r="E264" s="10" t="s">
        <v>458</v>
      </c>
      <c r="F264" s="10" t="s">
        <v>459</v>
      </c>
      <c r="G264" s="10" t="s">
        <v>345</v>
      </c>
      <c r="H264" s="19" t="s">
        <v>16</v>
      </c>
    </row>
    <row r="265" spans="1:23" ht="15.75" customHeight="1" x14ac:dyDescent="0.2">
      <c r="A265" s="25" t="s">
        <v>386</v>
      </c>
      <c r="B265" s="7" t="s">
        <v>387</v>
      </c>
      <c r="C265" s="27">
        <v>5</v>
      </c>
      <c r="D265" s="9" t="s">
        <v>277</v>
      </c>
      <c r="E265" s="10" t="s">
        <v>335</v>
      </c>
      <c r="F265" s="10" t="s">
        <v>260</v>
      </c>
      <c r="G265" s="10" t="s">
        <v>345</v>
      </c>
      <c r="H265" s="19" t="s">
        <v>16</v>
      </c>
    </row>
    <row r="266" spans="1:23" ht="15.75" customHeight="1" x14ac:dyDescent="0.2">
      <c r="A266" s="25" t="s">
        <v>386</v>
      </c>
      <c r="B266" s="7" t="s">
        <v>387</v>
      </c>
      <c r="C266" s="27">
        <v>1</v>
      </c>
      <c r="D266" s="9" t="s">
        <v>389</v>
      </c>
      <c r="E266" s="10" t="s">
        <v>388</v>
      </c>
      <c r="F266" s="10" t="s">
        <v>283</v>
      </c>
      <c r="G266" s="10" t="s">
        <v>374</v>
      </c>
      <c r="H266" s="19" t="s">
        <v>16</v>
      </c>
    </row>
    <row r="267" spans="1:23" ht="15.75" customHeight="1" x14ac:dyDescent="0.2">
      <c r="A267" s="25" t="s">
        <v>386</v>
      </c>
      <c r="B267" s="7" t="s">
        <v>387</v>
      </c>
      <c r="C267" s="27">
        <v>1</v>
      </c>
      <c r="D267" s="9" t="s">
        <v>389</v>
      </c>
      <c r="E267" s="10" t="s">
        <v>390</v>
      </c>
      <c r="F267" s="10" t="s">
        <v>283</v>
      </c>
      <c r="G267" s="10" t="s">
        <v>374</v>
      </c>
      <c r="H267" s="19" t="s">
        <v>16</v>
      </c>
    </row>
    <row r="268" spans="1:23" ht="15.75" customHeight="1" x14ac:dyDescent="0.2">
      <c r="A268" s="25" t="s">
        <v>386</v>
      </c>
      <c r="B268" s="7" t="s">
        <v>387</v>
      </c>
      <c r="C268" s="27">
        <v>1</v>
      </c>
      <c r="D268" s="9" t="s">
        <v>389</v>
      </c>
      <c r="E268" s="10" t="s">
        <v>391</v>
      </c>
      <c r="F268" s="10" t="s">
        <v>283</v>
      </c>
      <c r="G268" s="10" t="s">
        <v>374</v>
      </c>
      <c r="H268" s="28" t="s">
        <v>16</v>
      </c>
    </row>
    <row r="269" spans="1:23" ht="15.75" customHeight="1" x14ac:dyDescent="0.2">
      <c r="A269" s="25" t="s">
        <v>386</v>
      </c>
      <c r="B269" s="7" t="s">
        <v>392</v>
      </c>
      <c r="C269" s="27">
        <v>800</v>
      </c>
      <c r="D269" s="9" t="s">
        <v>342</v>
      </c>
      <c r="E269" s="10" t="s">
        <v>393</v>
      </c>
      <c r="F269" s="10" t="s">
        <v>25</v>
      </c>
      <c r="G269" s="10" t="s">
        <v>345</v>
      </c>
      <c r="H269" s="28" t="s">
        <v>16</v>
      </c>
    </row>
    <row r="270" spans="1:23" ht="15.75" customHeight="1" x14ac:dyDescent="0.2">
      <c r="A270" s="25" t="s">
        <v>386</v>
      </c>
      <c r="B270" s="7" t="s">
        <v>454</v>
      </c>
      <c r="C270" s="27">
        <v>910</v>
      </c>
      <c r="D270" s="9" t="s">
        <v>269</v>
      </c>
      <c r="E270" s="10" t="s">
        <v>322</v>
      </c>
      <c r="F270" s="10" t="s">
        <v>455</v>
      </c>
      <c r="G270" s="10" t="s">
        <v>456</v>
      </c>
      <c r="H270" s="28" t="s">
        <v>16</v>
      </c>
    </row>
    <row r="271" spans="1:23" ht="15.75" customHeight="1" x14ac:dyDescent="0.2">
      <c r="A271" s="25" t="s">
        <v>386</v>
      </c>
      <c r="B271" s="7" t="s">
        <v>446</v>
      </c>
      <c r="C271" s="27">
        <v>2</v>
      </c>
      <c r="D271" s="9" t="s">
        <v>269</v>
      </c>
      <c r="E271" s="10" t="s">
        <v>472</v>
      </c>
      <c r="F271" s="10" t="s">
        <v>473</v>
      </c>
      <c r="G271" s="10" t="s">
        <v>374</v>
      </c>
      <c r="H271" s="28" t="s">
        <v>16</v>
      </c>
    </row>
    <row r="272" spans="1:23" ht="15.75" customHeight="1" x14ac:dyDescent="0.2">
      <c r="A272" s="25" t="s">
        <v>460</v>
      </c>
      <c r="B272" s="7" t="s">
        <v>281</v>
      </c>
      <c r="C272" s="27">
        <v>15000</v>
      </c>
      <c r="D272" s="9" t="s">
        <v>269</v>
      </c>
      <c r="E272" s="10" t="s">
        <v>320</v>
      </c>
      <c r="F272" s="10" t="s">
        <v>461</v>
      </c>
      <c r="G272" s="10" t="s">
        <v>465</v>
      </c>
      <c r="H272" s="28" t="s">
        <v>16</v>
      </c>
    </row>
    <row r="273" spans="1:8" ht="15.75" customHeight="1" x14ac:dyDescent="0.2">
      <c r="A273" s="25" t="s">
        <v>460</v>
      </c>
      <c r="B273" s="7" t="s">
        <v>462</v>
      </c>
      <c r="C273" s="27">
        <v>3000</v>
      </c>
      <c r="D273" s="9" t="s">
        <v>269</v>
      </c>
      <c r="E273" s="10" t="s">
        <v>463</v>
      </c>
      <c r="F273" s="10" t="s">
        <v>461</v>
      </c>
      <c r="G273" s="10" t="s">
        <v>465</v>
      </c>
      <c r="H273" s="28" t="s">
        <v>16</v>
      </c>
    </row>
    <row r="274" spans="1:8" ht="15.75" customHeight="1" x14ac:dyDescent="0.2">
      <c r="A274" s="25" t="s">
        <v>460</v>
      </c>
      <c r="B274" s="7" t="s">
        <v>462</v>
      </c>
      <c r="C274" s="27">
        <v>2000</v>
      </c>
      <c r="D274" s="9" t="s">
        <v>269</v>
      </c>
      <c r="E274" s="10" t="s">
        <v>464</v>
      </c>
      <c r="F274" s="10" t="s">
        <v>461</v>
      </c>
      <c r="G274" s="10" t="s">
        <v>465</v>
      </c>
      <c r="H274" s="28" t="s">
        <v>16</v>
      </c>
    </row>
    <row r="275" spans="1:8" ht="15.75" customHeight="1" x14ac:dyDescent="0.2">
      <c r="A275" s="25" t="s">
        <v>460</v>
      </c>
      <c r="B275" s="7" t="s">
        <v>466</v>
      </c>
      <c r="C275" s="27">
        <v>8064</v>
      </c>
      <c r="D275" s="9" t="s">
        <v>269</v>
      </c>
      <c r="E275" s="10" t="s">
        <v>467</v>
      </c>
      <c r="F275" s="10" t="s">
        <v>461</v>
      </c>
      <c r="G275" s="10" t="s">
        <v>465</v>
      </c>
      <c r="H275" s="28" t="s">
        <v>16</v>
      </c>
    </row>
    <row r="276" spans="1:8" ht="15.75" customHeight="1" x14ac:dyDescent="0.2">
      <c r="A276" s="25" t="s">
        <v>474</v>
      </c>
      <c r="B276" s="7" t="s">
        <v>476</v>
      </c>
      <c r="C276" s="27">
        <v>500</v>
      </c>
      <c r="D276" s="9" t="s">
        <v>269</v>
      </c>
      <c r="E276" s="10" t="s">
        <v>475</v>
      </c>
      <c r="F276" s="10" t="s">
        <v>473</v>
      </c>
      <c r="G276" s="10" t="s">
        <v>345</v>
      </c>
      <c r="H276" s="28" t="s">
        <v>16</v>
      </c>
    </row>
    <row r="277" spans="1:8" ht="15.75" customHeight="1" x14ac:dyDescent="0.2">
      <c r="A277" s="25" t="s">
        <v>474</v>
      </c>
      <c r="B277" s="7" t="s">
        <v>476</v>
      </c>
      <c r="C277" s="27">
        <v>3</v>
      </c>
      <c r="D277" s="9" t="s">
        <v>273</v>
      </c>
      <c r="E277" s="10" t="s">
        <v>477</v>
      </c>
      <c r="F277" s="10" t="s">
        <v>473</v>
      </c>
      <c r="G277" s="10" t="s">
        <v>345</v>
      </c>
      <c r="H277" s="28" t="s">
        <v>16</v>
      </c>
    </row>
    <row r="278" spans="1:8" ht="15.75" customHeight="1" x14ac:dyDescent="0.2">
      <c r="A278" s="25" t="s">
        <v>478</v>
      </c>
      <c r="B278" s="7" t="s">
        <v>479</v>
      </c>
      <c r="C278" s="27">
        <v>200</v>
      </c>
      <c r="D278" s="9" t="s">
        <v>269</v>
      </c>
      <c r="E278" s="10" t="s">
        <v>451</v>
      </c>
      <c r="F278" s="10" t="s">
        <v>473</v>
      </c>
      <c r="G278" s="10" t="s">
        <v>345</v>
      </c>
      <c r="H278" s="28" t="s">
        <v>16</v>
      </c>
    </row>
    <row r="279" spans="1:8" ht="15.75" customHeight="1" x14ac:dyDescent="0.2">
      <c r="A279" s="25" t="s">
        <v>478</v>
      </c>
      <c r="B279" s="7" t="s">
        <v>480</v>
      </c>
      <c r="C279" s="27">
        <v>250</v>
      </c>
      <c r="D279" s="9" t="s">
        <v>269</v>
      </c>
      <c r="E279" s="10" t="s">
        <v>451</v>
      </c>
      <c r="F279" s="10" t="s">
        <v>473</v>
      </c>
      <c r="G279" s="10" t="s">
        <v>345</v>
      </c>
      <c r="H279" s="28" t="s">
        <v>16</v>
      </c>
    </row>
    <row r="280" spans="1:8" ht="15.75" customHeight="1" x14ac:dyDescent="0.2">
      <c r="A280" s="25" t="s">
        <v>478</v>
      </c>
      <c r="B280" s="7" t="s">
        <v>481</v>
      </c>
      <c r="C280" s="27">
        <v>300</v>
      </c>
      <c r="D280" s="9" t="s">
        <v>269</v>
      </c>
      <c r="E280" s="10" t="s">
        <v>451</v>
      </c>
      <c r="F280" s="10" t="s">
        <v>473</v>
      </c>
      <c r="G280" s="10" t="s">
        <v>345</v>
      </c>
      <c r="H280" s="28" t="s">
        <v>16</v>
      </c>
    </row>
    <row r="281" spans="1:8" ht="15.75" customHeight="1" x14ac:dyDescent="0.2">
      <c r="A281" s="25" t="s">
        <v>468</v>
      </c>
      <c r="B281" s="7" t="s">
        <v>446</v>
      </c>
      <c r="C281" s="27">
        <v>3</v>
      </c>
      <c r="D281" s="9" t="s">
        <v>269</v>
      </c>
      <c r="E281" s="10" t="s">
        <v>482</v>
      </c>
      <c r="F281" s="10" t="s">
        <v>473</v>
      </c>
      <c r="G281" s="10" t="s">
        <v>345</v>
      </c>
      <c r="H281" s="28" t="s">
        <v>16</v>
      </c>
    </row>
    <row r="282" spans="1:8" ht="15.75" customHeight="1" x14ac:dyDescent="0.2">
      <c r="A282" s="25" t="s">
        <v>468</v>
      </c>
      <c r="B282" s="7" t="s">
        <v>469</v>
      </c>
      <c r="C282" s="27">
        <v>1</v>
      </c>
      <c r="D282" s="9" t="s">
        <v>23</v>
      </c>
      <c r="E282" t="s">
        <v>470</v>
      </c>
      <c r="F282" s="10" t="s">
        <v>471</v>
      </c>
      <c r="G282" s="10" t="s">
        <v>374</v>
      </c>
      <c r="H282" s="28" t="s">
        <v>16</v>
      </c>
    </row>
    <row r="283" spans="1:8" ht="15.75" customHeight="1" x14ac:dyDescent="0.2">
      <c r="A283" s="25" t="s">
        <v>483</v>
      </c>
      <c r="B283" s="7" t="s">
        <v>446</v>
      </c>
      <c r="C283" s="27">
        <v>2</v>
      </c>
      <c r="D283" s="9" t="s">
        <v>269</v>
      </c>
      <c r="E283" s="10" t="s">
        <v>484</v>
      </c>
      <c r="F283" s="10" t="s">
        <v>473</v>
      </c>
      <c r="G283" s="10" t="s">
        <v>345</v>
      </c>
      <c r="H283" s="28" t="s">
        <v>16</v>
      </c>
    </row>
    <row r="284" spans="1:8" ht="15.75" customHeight="1" x14ac:dyDescent="0.2">
      <c r="A284" s="25" t="s">
        <v>483</v>
      </c>
      <c r="B284" s="7" t="s">
        <v>485</v>
      </c>
      <c r="C284" s="27">
        <v>2</v>
      </c>
      <c r="D284" s="9" t="s">
        <v>486</v>
      </c>
      <c r="E284" s="10" t="s">
        <v>487</v>
      </c>
      <c r="F284" s="10" t="s">
        <v>283</v>
      </c>
      <c r="G284" s="10" t="s">
        <v>345</v>
      </c>
      <c r="H284" s="28" t="s">
        <v>16</v>
      </c>
    </row>
    <row r="285" spans="1:8" ht="15.75" customHeight="1" x14ac:dyDescent="0.2">
      <c r="A285" s="25" t="s">
        <v>483</v>
      </c>
      <c r="B285" s="7" t="s">
        <v>485</v>
      </c>
      <c r="C285" s="27">
        <v>10</v>
      </c>
      <c r="D285" s="9" t="s">
        <v>269</v>
      </c>
      <c r="E285" s="10" t="s">
        <v>488</v>
      </c>
      <c r="F285" s="10" t="s">
        <v>283</v>
      </c>
      <c r="G285" s="10" t="s">
        <v>345</v>
      </c>
      <c r="H285" s="28" t="s">
        <v>16</v>
      </c>
    </row>
    <row r="286" spans="1:8" ht="15.75" customHeight="1" x14ac:dyDescent="0.2">
      <c r="A286" s="25" t="s">
        <v>483</v>
      </c>
      <c r="B286" s="7" t="s">
        <v>485</v>
      </c>
      <c r="C286" s="27">
        <v>6</v>
      </c>
      <c r="D286" s="9" t="s">
        <v>272</v>
      </c>
      <c r="E286" s="10" t="s">
        <v>489</v>
      </c>
      <c r="F286" s="10" t="s">
        <v>283</v>
      </c>
      <c r="G286" s="10" t="s">
        <v>345</v>
      </c>
      <c r="H286" s="28" t="s">
        <v>16</v>
      </c>
    </row>
    <row r="287" spans="1:8" ht="15.75" customHeight="1" x14ac:dyDescent="0.2">
      <c r="A287" s="25" t="s">
        <v>483</v>
      </c>
      <c r="B287" s="7" t="s">
        <v>485</v>
      </c>
      <c r="C287" s="27">
        <v>2</v>
      </c>
      <c r="D287" s="9" t="s">
        <v>272</v>
      </c>
      <c r="E287" s="10" t="s">
        <v>490</v>
      </c>
      <c r="F287" s="10" t="s">
        <v>283</v>
      </c>
      <c r="G287" s="10" t="s">
        <v>345</v>
      </c>
      <c r="H287" s="28" t="s">
        <v>16</v>
      </c>
    </row>
    <row r="288" spans="1:8" ht="15.75" customHeight="1" x14ac:dyDescent="0.2">
      <c r="A288" s="25" t="s">
        <v>483</v>
      </c>
      <c r="B288" s="7" t="s">
        <v>485</v>
      </c>
      <c r="C288" s="27">
        <v>4</v>
      </c>
      <c r="D288" s="9" t="s">
        <v>274</v>
      </c>
      <c r="E288" s="10" t="s">
        <v>491</v>
      </c>
      <c r="F288" s="10" t="s">
        <v>283</v>
      </c>
      <c r="G288" s="10" t="s">
        <v>345</v>
      </c>
      <c r="H288" s="28" t="s">
        <v>16</v>
      </c>
    </row>
    <row r="289" spans="1:8" ht="15.75" customHeight="1" x14ac:dyDescent="0.2">
      <c r="A289" s="25" t="s">
        <v>483</v>
      </c>
      <c r="B289" s="7" t="s">
        <v>485</v>
      </c>
      <c r="C289" s="27">
        <v>2</v>
      </c>
      <c r="D289" s="9" t="s">
        <v>272</v>
      </c>
      <c r="E289" s="10" t="s">
        <v>492</v>
      </c>
      <c r="F289" s="10" t="s">
        <v>283</v>
      </c>
      <c r="G289" s="10" t="s">
        <v>345</v>
      </c>
      <c r="H289" s="28" t="s">
        <v>16</v>
      </c>
    </row>
    <row r="290" spans="1:8" ht="15.75" customHeight="1" x14ac:dyDescent="0.2">
      <c r="A290" s="25" t="s">
        <v>483</v>
      </c>
      <c r="B290" s="7" t="s">
        <v>485</v>
      </c>
      <c r="C290" s="27">
        <v>1</v>
      </c>
      <c r="D290" s="9" t="s">
        <v>185</v>
      </c>
      <c r="E290" s="10" t="s">
        <v>493</v>
      </c>
      <c r="F290" s="10" t="s">
        <v>283</v>
      </c>
      <c r="G290" s="10" t="s">
        <v>345</v>
      </c>
      <c r="H290" s="28" t="s">
        <v>16</v>
      </c>
    </row>
    <row r="291" spans="1:8" ht="15.75" customHeight="1" x14ac:dyDescent="0.2">
      <c r="A291" s="25" t="s">
        <v>483</v>
      </c>
      <c r="B291" s="7" t="s">
        <v>485</v>
      </c>
      <c r="C291" s="27">
        <v>2</v>
      </c>
      <c r="D291" s="9" t="s">
        <v>275</v>
      </c>
      <c r="E291" s="10" t="s">
        <v>494</v>
      </c>
      <c r="F291" s="10" t="s">
        <v>283</v>
      </c>
      <c r="G291" s="10" t="s">
        <v>345</v>
      </c>
      <c r="H291" s="28" t="s">
        <v>16</v>
      </c>
    </row>
    <row r="292" spans="1:8" ht="15.75" customHeight="1" x14ac:dyDescent="0.2">
      <c r="A292" s="25" t="s">
        <v>483</v>
      </c>
      <c r="B292" s="7" t="s">
        <v>485</v>
      </c>
      <c r="C292" s="27">
        <v>2</v>
      </c>
      <c r="D292" s="9" t="s">
        <v>275</v>
      </c>
      <c r="E292" s="10" t="s">
        <v>495</v>
      </c>
      <c r="F292" s="10" t="s">
        <v>283</v>
      </c>
      <c r="G292" s="10" t="s">
        <v>345</v>
      </c>
      <c r="H292" s="28" t="s">
        <v>16</v>
      </c>
    </row>
    <row r="293" spans="1:8" ht="15.75" customHeight="1" x14ac:dyDescent="0.25">
      <c r="A293" s="25" t="s">
        <v>496</v>
      </c>
      <c r="B293" s="7" t="s">
        <v>497</v>
      </c>
      <c r="C293" s="29">
        <v>250</v>
      </c>
      <c r="D293" s="30" t="s">
        <v>498</v>
      </c>
      <c r="E293" s="10" t="s">
        <v>520</v>
      </c>
      <c r="F293" s="10" t="s">
        <v>471</v>
      </c>
      <c r="G293" s="10" t="s">
        <v>345</v>
      </c>
      <c r="H293" s="28" t="s">
        <v>16</v>
      </c>
    </row>
    <row r="294" spans="1:8" ht="15.75" customHeight="1" x14ac:dyDescent="0.25">
      <c r="A294" s="25" t="s">
        <v>496</v>
      </c>
      <c r="B294" s="7" t="s">
        <v>497</v>
      </c>
      <c r="C294" s="29">
        <v>300</v>
      </c>
      <c r="D294" s="30" t="s">
        <v>498</v>
      </c>
      <c r="E294" s="10" t="s">
        <v>502</v>
      </c>
      <c r="F294" s="10" t="s">
        <v>471</v>
      </c>
      <c r="G294" s="10" t="s">
        <v>345</v>
      </c>
      <c r="H294" s="28" t="s">
        <v>16</v>
      </c>
    </row>
    <row r="295" spans="1:8" ht="15.75" customHeight="1" x14ac:dyDescent="0.25">
      <c r="A295" s="25" t="s">
        <v>496</v>
      </c>
      <c r="B295" s="7" t="s">
        <v>497</v>
      </c>
      <c r="C295" s="29">
        <v>4000</v>
      </c>
      <c r="D295" s="30" t="s">
        <v>499</v>
      </c>
      <c r="E295" s="10" t="s">
        <v>503</v>
      </c>
      <c r="F295" s="10" t="s">
        <v>471</v>
      </c>
      <c r="G295" s="10" t="s">
        <v>345</v>
      </c>
      <c r="H295" s="28" t="s">
        <v>16</v>
      </c>
    </row>
    <row r="296" spans="1:8" ht="15.75" customHeight="1" x14ac:dyDescent="0.25">
      <c r="A296" s="25" t="s">
        <v>496</v>
      </c>
      <c r="B296" s="7" t="s">
        <v>497</v>
      </c>
      <c r="C296" s="29">
        <v>70</v>
      </c>
      <c r="D296" s="30" t="s">
        <v>500</v>
      </c>
      <c r="E296" s="10" t="s">
        <v>504</v>
      </c>
      <c r="F296" s="10" t="s">
        <v>471</v>
      </c>
      <c r="G296" s="10" t="s">
        <v>345</v>
      </c>
      <c r="H296" s="28" t="s">
        <v>16</v>
      </c>
    </row>
    <row r="297" spans="1:8" ht="15.75" customHeight="1" x14ac:dyDescent="0.25">
      <c r="A297" s="25" t="s">
        <v>496</v>
      </c>
      <c r="B297" s="7" t="s">
        <v>497</v>
      </c>
      <c r="C297" s="29">
        <v>70</v>
      </c>
      <c r="D297" s="30" t="s">
        <v>500</v>
      </c>
      <c r="E297" s="10" t="s">
        <v>505</v>
      </c>
      <c r="F297" s="10" t="s">
        <v>471</v>
      </c>
      <c r="G297" s="10" t="s">
        <v>345</v>
      </c>
      <c r="H297" s="28" t="s">
        <v>16</v>
      </c>
    </row>
    <row r="298" spans="1:8" ht="15.75" customHeight="1" x14ac:dyDescent="0.25">
      <c r="A298" s="25" t="s">
        <v>496</v>
      </c>
      <c r="B298" s="7" t="s">
        <v>497</v>
      </c>
      <c r="C298" s="29">
        <v>70</v>
      </c>
      <c r="D298" s="30" t="s">
        <v>500</v>
      </c>
      <c r="E298" s="10" t="s">
        <v>506</v>
      </c>
      <c r="F298" s="10" t="s">
        <v>471</v>
      </c>
      <c r="G298" s="10" t="s">
        <v>345</v>
      </c>
      <c r="H298" s="28" t="s">
        <v>16</v>
      </c>
    </row>
    <row r="299" spans="1:8" ht="15.75" customHeight="1" x14ac:dyDescent="0.25">
      <c r="A299" s="25" t="s">
        <v>496</v>
      </c>
      <c r="B299" s="7" t="s">
        <v>497</v>
      </c>
      <c r="C299" s="29">
        <v>16</v>
      </c>
      <c r="D299" s="30" t="s">
        <v>500</v>
      </c>
      <c r="E299" s="10" t="s">
        <v>507</v>
      </c>
      <c r="F299" s="10" t="s">
        <v>471</v>
      </c>
      <c r="G299" s="10" t="s">
        <v>345</v>
      </c>
      <c r="H299" s="28" t="s">
        <v>16</v>
      </c>
    </row>
    <row r="300" spans="1:8" ht="15.75" customHeight="1" x14ac:dyDescent="0.25">
      <c r="A300" s="25" t="s">
        <v>496</v>
      </c>
      <c r="B300" s="7" t="s">
        <v>497</v>
      </c>
      <c r="C300" s="29">
        <v>16</v>
      </c>
      <c r="D300" s="30" t="s">
        <v>500</v>
      </c>
      <c r="E300" s="10" t="s">
        <v>508</v>
      </c>
      <c r="F300" s="10" t="s">
        <v>471</v>
      </c>
      <c r="G300" s="10" t="s">
        <v>345</v>
      </c>
      <c r="H300" s="28" t="s">
        <v>16</v>
      </c>
    </row>
    <row r="301" spans="1:8" ht="15.75" customHeight="1" x14ac:dyDescent="0.25">
      <c r="A301" s="25" t="s">
        <v>496</v>
      </c>
      <c r="B301" s="7" t="s">
        <v>497</v>
      </c>
      <c r="C301" s="29">
        <v>15</v>
      </c>
      <c r="D301" s="30" t="s">
        <v>500</v>
      </c>
      <c r="E301" s="10" t="s">
        <v>509</v>
      </c>
      <c r="F301" s="10" t="s">
        <v>471</v>
      </c>
      <c r="G301" s="10" t="s">
        <v>345</v>
      </c>
      <c r="H301" s="28" t="s">
        <v>16</v>
      </c>
    </row>
    <row r="302" spans="1:8" ht="15.75" customHeight="1" x14ac:dyDescent="0.25">
      <c r="A302" s="25" t="s">
        <v>496</v>
      </c>
      <c r="B302" s="7" t="s">
        <v>497</v>
      </c>
      <c r="C302" s="29">
        <v>65</v>
      </c>
      <c r="D302" s="30" t="s">
        <v>500</v>
      </c>
      <c r="E302" s="10" t="s">
        <v>510</v>
      </c>
      <c r="F302" s="10" t="s">
        <v>471</v>
      </c>
      <c r="G302" s="10" t="s">
        <v>345</v>
      </c>
      <c r="H302" s="28" t="s">
        <v>16</v>
      </c>
    </row>
    <row r="303" spans="1:8" ht="15.75" customHeight="1" x14ac:dyDescent="0.25">
      <c r="A303" s="25" t="s">
        <v>496</v>
      </c>
      <c r="B303" s="7" t="s">
        <v>497</v>
      </c>
      <c r="C303" s="29">
        <v>65</v>
      </c>
      <c r="D303" s="30" t="s">
        <v>500</v>
      </c>
      <c r="E303" s="10" t="s">
        <v>511</v>
      </c>
      <c r="F303" s="10" t="s">
        <v>471</v>
      </c>
      <c r="G303" s="10" t="s">
        <v>345</v>
      </c>
      <c r="H303" s="28" t="s">
        <v>16</v>
      </c>
    </row>
    <row r="304" spans="1:8" ht="15.75" customHeight="1" x14ac:dyDescent="0.25">
      <c r="A304" s="25" t="s">
        <v>496</v>
      </c>
      <c r="B304" s="7" t="s">
        <v>497</v>
      </c>
      <c r="C304" s="29">
        <v>65</v>
      </c>
      <c r="D304" s="30" t="s">
        <v>500</v>
      </c>
      <c r="E304" s="10" t="s">
        <v>512</v>
      </c>
      <c r="F304" s="10" t="s">
        <v>471</v>
      </c>
      <c r="G304" s="10" t="s">
        <v>345</v>
      </c>
      <c r="H304" s="28" t="s">
        <v>16</v>
      </c>
    </row>
    <row r="305" spans="1:8" ht="15.75" customHeight="1" x14ac:dyDescent="0.25">
      <c r="A305" s="25" t="s">
        <v>496</v>
      </c>
      <c r="B305" s="7" t="s">
        <v>497</v>
      </c>
      <c r="C305" s="29">
        <v>10000</v>
      </c>
      <c r="D305" s="30" t="s">
        <v>499</v>
      </c>
      <c r="E305" s="10" t="s">
        <v>513</v>
      </c>
      <c r="F305" s="10" t="s">
        <v>471</v>
      </c>
      <c r="G305" s="10" t="s">
        <v>345</v>
      </c>
      <c r="H305" s="28" t="s">
        <v>16</v>
      </c>
    </row>
    <row r="306" spans="1:8" ht="15.75" customHeight="1" x14ac:dyDescent="0.25">
      <c r="A306" s="25" t="s">
        <v>496</v>
      </c>
      <c r="B306" s="7" t="s">
        <v>497</v>
      </c>
      <c r="C306" s="29">
        <v>250</v>
      </c>
      <c r="D306" s="30" t="s">
        <v>499</v>
      </c>
      <c r="E306" s="10" t="s">
        <v>514</v>
      </c>
      <c r="F306" s="10" t="s">
        <v>471</v>
      </c>
      <c r="G306" s="10" t="s">
        <v>345</v>
      </c>
      <c r="H306" s="28" t="s">
        <v>16</v>
      </c>
    </row>
    <row r="307" spans="1:8" ht="15.75" customHeight="1" x14ac:dyDescent="0.25">
      <c r="A307" s="25" t="s">
        <v>496</v>
      </c>
      <c r="B307" s="7" t="s">
        <v>497</v>
      </c>
      <c r="C307" s="29">
        <v>500</v>
      </c>
      <c r="D307" s="30" t="s">
        <v>499</v>
      </c>
      <c r="E307" s="29" t="s">
        <v>501</v>
      </c>
      <c r="F307" s="10" t="s">
        <v>471</v>
      </c>
      <c r="G307" s="10" t="s">
        <v>345</v>
      </c>
      <c r="H307" s="28" t="s">
        <v>16</v>
      </c>
    </row>
    <row r="308" spans="1:8" ht="15.75" customHeight="1" x14ac:dyDescent="0.25">
      <c r="A308" s="25" t="s">
        <v>496</v>
      </c>
      <c r="B308" s="7" t="s">
        <v>497</v>
      </c>
      <c r="C308" s="29">
        <v>1300</v>
      </c>
      <c r="D308" s="30" t="s">
        <v>499</v>
      </c>
      <c r="E308" s="10" t="s">
        <v>515</v>
      </c>
      <c r="F308" s="10" t="s">
        <v>471</v>
      </c>
      <c r="G308" s="10" t="s">
        <v>345</v>
      </c>
      <c r="H308" s="28" t="s">
        <v>16</v>
      </c>
    </row>
    <row r="309" spans="1:8" ht="15.75" customHeight="1" x14ac:dyDescent="0.25">
      <c r="A309" s="25" t="s">
        <v>496</v>
      </c>
      <c r="B309" s="7" t="s">
        <v>497</v>
      </c>
      <c r="C309" s="29">
        <v>1300</v>
      </c>
      <c r="D309" s="30" t="s">
        <v>499</v>
      </c>
      <c r="E309" s="10" t="s">
        <v>516</v>
      </c>
      <c r="F309" s="10" t="s">
        <v>471</v>
      </c>
      <c r="G309" s="10" t="s">
        <v>345</v>
      </c>
      <c r="H309" s="28" t="s">
        <v>16</v>
      </c>
    </row>
    <row r="310" spans="1:8" ht="15.75" customHeight="1" x14ac:dyDescent="0.25">
      <c r="A310" s="25" t="s">
        <v>496</v>
      </c>
      <c r="B310" s="7" t="s">
        <v>497</v>
      </c>
      <c r="C310" s="29">
        <v>20</v>
      </c>
      <c r="D310" s="30" t="s">
        <v>499</v>
      </c>
      <c r="E310" s="10" t="s">
        <v>517</v>
      </c>
      <c r="F310" s="10" t="s">
        <v>471</v>
      </c>
      <c r="G310" s="10" t="s">
        <v>345</v>
      </c>
      <c r="H310" s="28" t="s">
        <v>16</v>
      </c>
    </row>
    <row r="311" spans="1:8" ht="15.75" customHeight="1" x14ac:dyDescent="0.25">
      <c r="A311" s="25" t="s">
        <v>496</v>
      </c>
      <c r="B311" s="7" t="s">
        <v>497</v>
      </c>
      <c r="C311" s="29">
        <v>45</v>
      </c>
      <c r="D311" s="30" t="s">
        <v>499</v>
      </c>
      <c r="E311" s="29" t="s">
        <v>518</v>
      </c>
      <c r="F311" s="10" t="s">
        <v>471</v>
      </c>
      <c r="G311" s="10" t="s">
        <v>345</v>
      </c>
      <c r="H311" s="28" t="s">
        <v>16</v>
      </c>
    </row>
    <row r="312" spans="1:8" ht="15.75" customHeight="1" x14ac:dyDescent="0.25">
      <c r="A312" s="25" t="s">
        <v>496</v>
      </c>
      <c r="B312" s="7" t="s">
        <v>497</v>
      </c>
      <c r="C312" s="29">
        <v>800</v>
      </c>
      <c r="D312" s="30" t="s">
        <v>499</v>
      </c>
      <c r="E312" s="10" t="s">
        <v>519</v>
      </c>
      <c r="F312" s="10" t="s">
        <v>471</v>
      </c>
      <c r="G312" s="10" t="s">
        <v>345</v>
      </c>
      <c r="H312" s="28" t="s">
        <v>16</v>
      </c>
    </row>
    <row r="313" spans="1:8" ht="15.75" customHeight="1" x14ac:dyDescent="0.25">
      <c r="A313" s="25" t="s">
        <v>496</v>
      </c>
      <c r="B313" s="7" t="s">
        <v>497</v>
      </c>
      <c r="C313" s="29">
        <v>250</v>
      </c>
      <c r="D313" s="30" t="s">
        <v>498</v>
      </c>
      <c r="E313" s="10" t="s">
        <v>520</v>
      </c>
      <c r="F313" s="10" t="s">
        <v>473</v>
      </c>
      <c r="G313" s="10" t="s">
        <v>345</v>
      </c>
      <c r="H313" s="28" t="s">
        <v>16</v>
      </c>
    </row>
    <row r="314" spans="1:8" ht="15.75" customHeight="1" x14ac:dyDescent="0.25">
      <c r="A314" s="25" t="s">
        <v>496</v>
      </c>
      <c r="B314" s="7" t="s">
        <v>497</v>
      </c>
      <c r="C314" s="29">
        <v>300</v>
      </c>
      <c r="D314" s="30" t="s">
        <v>498</v>
      </c>
      <c r="E314" s="10" t="s">
        <v>502</v>
      </c>
      <c r="F314" s="10" t="s">
        <v>473</v>
      </c>
      <c r="G314" s="10" t="s">
        <v>345</v>
      </c>
      <c r="H314" s="28" t="s">
        <v>16</v>
      </c>
    </row>
    <row r="315" spans="1:8" ht="15.75" customHeight="1" x14ac:dyDescent="0.25">
      <c r="A315" s="25" t="s">
        <v>496</v>
      </c>
      <c r="B315" s="7" t="s">
        <v>497</v>
      </c>
      <c r="C315" s="29">
        <v>4000</v>
      </c>
      <c r="D315" s="30" t="s">
        <v>499</v>
      </c>
      <c r="E315" s="10" t="s">
        <v>503</v>
      </c>
      <c r="F315" s="10" t="s">
        <v>473</v>
      </c>
      <c r="G315" s="10" t="s">
        <v>345</v>
      </c>
      <c r="H315" s="28" t="s">
        <v>16</v>
      </c>
    </row>
    <row r="316" spans="1:8" ht="15.75" customHeight="1" x14ac:dyDescent="0.25">
      <c r="A316" s="25" t="s">
        <v>496</v>
      </c>
      <c r="B316" s="7" t="s">
        <v>497</v>
      </c>
      <c r="C316" s="29">
        <v>70</v>
      </c>
      <c r="D316" s="30" t="s">
        <v>500</v>
      </c>
      <c r="E316" s="10" t="s">
        <v>504</v>
      </c>
      <c r="F316" s="10" t="s">
        <v>473</v>
      </c>
      <c r="G316" s="10" t="s">
        <v>345</v>
      </c>
      <c r="H316" s="28" t="s">
        <v>16</v>
      </c>
    </row>
    <row r="317" spans="1:8" ht="15.75" customHeight="1" x14ac:dyDescent="0.25">
      <c r="A317" s="25" t="s">
        <v>496</v>
      </c>
      <c r="B317" s="7" t="s">
        <v>497</v>
      </c>
      <c r="C317" s="29">
        <v>70</v>
      </c>
      <c r="D317" s="30" t="s">
        <v>500</v>
      </c>
      <c r="E317" s="10" t="s">
        <v>505</v>
      </c>
      <c r="F317" s="10" t="s">
        <v>473</v>
      </c>
      <c r="G317" s="10" t="s">
        <v>345</v>
      </c>
      <c r="H317" s="28" t="s">
        <v>16</v>
      </c>
    </row>
    <row r="318" spans="1:8" ht="15.75" customHeight="1" x14ac:dyDescent="0.25">
      <c r="A318" s="25" t="s">
        <v>496</v>
      </c>
      <c r="B318" s="7" t="s">
        <v>497</v>
      </c>
      <c r="C318" s="29">
        <v>70</v>
      </c>
      <c r="D318" s="30" t="s">
        <v>500</v>
      </c>
      <c r="E318" s="10" t="s">
        <v>506</v>
      </c>
      <c r="F318" s="10" t="s">
        <v>473</v>
      </c>
      <c r="G318" s="10" t="s">
        <v>345</v>
      </c>
      <c r="H318" s="28" t="s">
        <v>16</v>
      </c>
    </row>
    <row r="319" spans="1:8" ht="15.75" customHeight="1" x14ac:dyDescent="0.25">
      <c r="A319" s="25" t="s">
        <v>496</v>
      </c>
      <c r="B319" s="7" t="s">
        <v>497</v>
      </c>
      <c r="C319" s="29">
        <v>16</v>
      </c>
      <c r="D319" s="30" t="s">
        <v>500</v>
      </c>
      <c r="E319" s="10" t="s">
        <v>507</v>
      </c>
      <c r="F319" s="10" t="s">
        <v>473</v>
      </c>
      <c r="G319" s="10" t="s">
        <v>345</v>
      </c>
      <c r="H319" s="28" t="s">
        <v>16</v>
      </c>
    </row>
    <row r="320" spans="1:8" ht="15.75" customHeight="1" x14ac:dyDescent="0.25">
      <c r="A320" s="25" t="s">
        <v>496</v>
      </c>
      <c r="B320" s="7" t="s">
        <v>497</v>
      </c>
      <c r="C320" s="29">
        <v>16</v>
      </c>
      <c r="D320" s="30" t="s">
        <v>500</v>
      </c>
      <c r="E320" s="10" t="s">
        <v>508</v>
      </c>
      <c r="F320" s="10" t="s">
        <v>473</v>
      </c>
      <c r="G320" s="10" t="s">
        <v>345</v>
      </c>
      <c r="H320" s="28" t="s">
        <v>16</v>
      </c>
    </row>
    <row r="321" spans="1:8" ht="15.75" customHeight="1" x14ac:dyDescent="0.25">
      <c r="A321" s="25" t="s">
        <v>496</v>
      </c>
      <c r="B321" s="7" t="s">
        <v>497</v>
      </c>
      <c r="C321" s="29">
        <v>15</v>
      </c>
      <c r="D321" s="30" t="s">
        <v>500</v>
      </c>
      <c r="E321" s="10" t="s">
        <v>509</v>
      </c>
      <c r="F321" s="10" t="s">
        <v>473</v>
      </c>
      <c r="G321" s="10" t="s">
        <v>345</v>
      </c>
      <c r="H321" s="28" t="s">
        <v>16</v>
      </c>
    </row>
    <row r="322" spans="1:8" ht="15.75" customHeight="1" x14ac:dyDescent="0.25">
      <c r="A322" s="25" t="s">
        <v>496</v>
      </c>
      <c r="B322" s="7" t="s">
        <v>497</v>
      </c>
      <c r="C322" s="29">
        <v>65</v>
      </c>
      <c r="D322" s="30" t="s">
        <v>500</v>
      </c>
      <c r="E322" s="10" t="s">
        <v>510</v>
      </c>
      <c r="F322" s="10" t="s">
        <v>473</v>
      </c>
      <c r="G322" s="10" t="s">
        <v>345</v>
      </c>
      <c r="H322" s="28" t="s">
        <v>16</v>
      </c>
    </row>
    <row r="323" spans="1:8" ht="15.75" customHeight="1" x14ac:dyDescent="0.25">
      <c r="A323" s="25" t="s">
        <v>496</v>
      </c>
      <c r="B323" s="7" t="s">
        <v>497</v>
      </c>
      <c r="C323" s="29">
        <v>65</v>
      </c>
      <c r="D323" s="30" t="s">
        <v>500</v>
      </c>
      <c r="E323" s="10" t="s">
        <v>511</v>
      </c>
      <c r="F323" s="10" t="s">
        <v>473</v>
      </c>
      <c r="G323" s="10" t="s">
        <v>345</v>
      </c>
      <c r="H323" s="28" t="s">
        <v>16</v>
      </c>
    </row>
    <row r="324" spans="1:8" ht="15.75" customHeight="1" x14ac:dyDescent="0.25">
      <c r="A324" s="25" t="s">
        <v>496</v>
      </c>
      <c r="B324" s="7" t="s">
        <v>497</v>
      </c>
      <c r="C324" s="29">
        <v>65</v>
      </c>
      <c r="D324" s="30" t="s">
        <v>500</v>
      </c>
      <c r="E324" s="10" t="s">
        <v>512</v>
      </c>
      <c r="F324" s="10" t="s">
        <v>473</v>
      </c>
      <c r="G324" s="10" t="s">
        <v>345</v>
      </c>
      <c r="H324" s="28" t="s">
        <v>16</v>
      </c>
    </row>
    <row r="325" spans="1:8" ht="15.75" customHeight="1" x14ac:dyDescent="0.25">
      <c r="A325" s="25" t="s">
        <v>496</v>
      </c>
      <c r="B325" s="7" t="s">
        <v>497</v>
      </c>
      <c r="C325" s="29">
        <v>10000</v>
      </c>
      <c r="D325" s="30" t="s">
        <v>499</v>
      </c>
      <c r="E325" s="10" t="s">
        <v>513</v>
      </c>
      <c r="F325" s="10" t="s">
        <v>473</v>
      </c>
      <c r="G325" s="10" t="s">
        <v>345</v>
      </c>
      <c r="H325" s="28" t="s">
        <v>16</v>
      </c>
    </row>
    <row r="326" spans="1:8" ht="15.75" customHeight="1" x14ac:dyDescent="0.25">
      <c r="A326" s="25" t="s">
        <v>496</v>
      </c>
      <c r="B326" s="7" t="s">
        <v>497</v>
      </c>
      <c r="C326" s="29">
        <v>250</v>
      </c>
      <c r="D326" s="30" t="s">
        <v>499</v>
      </c>
      <c r="E326" s="10" t="s">
        <v>514</v>
      </c>
      <c r="F326" s="10" t="s">
        <v>473</v>
      </c>
      <c r="G326" s="10" t="s">
        <v>345</v>
      </c>
      <c r="H326" s="28" t="s">
        <v>16</v>
      </c>
    </row>
    <row r="327" spans="1:8" ht="15.75" customHeight="1" x14ac:dyDescent="0.25">
      <c r="A327" s="25" t="s">
        <v>496</v>
      </c>
      <c r="B327" s="7" t="s">
        <v>497</v>
      </c>
      <c r="C327" s="29">
        <v>500</v>
      </c>
      <c r="D327" s="30" t="s">
        <v>499</v>
      </c>
      <c r="E327" s="29" t="s">
        <v>501</v>
      </c>
      <c r="F327" s="10" t="s">
        <v>473</v>
      </c>
      <c r="G327" s="10" t="s">
        <v>345</v>
      </c>
      <c r="H327" s="28" t="s">
        <v>16</v>
      </c>
    </row>
    <row r="328" spans="1:8" ht="15.75" customHeight="1" x14ac:dyDescent="0.25">
      <c r="A328" s="25" t="s">
        <v>496</v>
      </c>
      <c r="B328" s="7" t="s">
        <v>497</v>
      </c>
      <c r="C328" s="29">
        <v>1300</v>
      </c>
      <c r="D328" s="30" t="s">
        <v>499</v>
      </c>
      <c r="E328" s="10" t="s">
        <v>515</v>
      </c>
      <c r="F328" s="10" t="s">
        <v>473</v>
      </c>
      <c r="G328" s="10" t="s">
        <v>345</v>
      </c>
      <c r="H328" s="28" t="s">
        <v>16</v>
      </c>
    </row>
    <row r="329" spans="1:8" ht="15.75" customHeight="1" x14ac:dyDescent="0.25">
      <c r="A329" s="25" t="s">
        <v>496</v>
      </c>
      <c r="B329" s="7" t="s">
        <v>497</v>
      </c>
      <c r="C329" s="29">
        <v>1300</v>
      </c>
      <c r="D329" s="30" t="s">
        <v>499</v>
      </c>
      <c r="E329" s="10" t="s">
        <v>516</v>
      </c>
      <c r="F329" s="10" t="s">
        <v>473</v>
      </c>
      <c r="G329" s="10" t="s">
        <v>345</v>
      </c>
      <c r="H329" s="28" t="s">
        <v>16</v>
      </c>
    </row>
    <row r="330" spans="1:8" ht="15.75" customHeight="1" x14ac:dyDescent="0.25">
      <c r="A330" s="25" t="s">
        <v>496</v>
      </c>
      <c r="B330" s="7" t="s">
        <v>497</v>
      </c>
      <c r="C330" s="29">
        <v>20</v>
      </c>
      <c r="D330" s="30" t="s">
        <v>499</v>
      </c>
      <c r="E330" s="10" t="s">
        <v>517</v>
      </c>
      <c r="F330" s="10" t="s">
        <v>473</v>
      </c>
      <c r="G330" s="10" t="s">
        <v>345</v>
      </c>
      <c r="H330" s="28" t="s">
        <v>16</v>
      </c>
    </row>
    <row r="331" spans="1:8" ht="15.75" customHeight="1" x14ac:dyDescent="0.25">
      <c r="A331" s="25" t="s">
        <v>496</v>
      </c>
      <c r="B331" s="7" t="s">
        <v>497</v>
      </c>
      <c r="C331" s="29">
        <v>45</v>
      </c>
      <c r="D331" s="30" t="s">
        <v>499</v>
      </c>
      <c r="E331" s="29" t="s">
        <v>518</v>
      </c>
      <c r="F331" s="10" t="s">
        <v>473</v>
      </c>
      <c r="G331" s="10" t="s">
        <v>345</v>
      </c>
      <c r="H331" s="28" t="s">
        <v>16</v>
      </c>
    </row>
    <row r="332" spans="1:8" ht="15.75" customHeight="1" x14ac:dyDescent="0.25">
      <c r="A332" s="25" t="s">
        <v>496</v>
      </c>
      <c r="B332" s="7" t="s">
        <v>497</v>
      </c>
      <c r="C332" s="29">
        <v>800</v>
      </c>
      <c r="D332" s="30" t="s">
        <v>499</v>
      </c>
      <c r="E332" s="10" t="s">
        <v>519</v>
      </c>
      <c r="F332" s="10" t="s">
        <v>473</v>
      </c>
      <c r="G332" s="10" t="s">
        <v>345</v>
      </c>
      <c r="H332" s="28" t="s">
        <v>16</v>
      </c>
    </row>
    <row r="333" spans="1:8" ht="15.75" customHeight="1" x14ac:dyDescent="0.25">
      <c r="A333" s="25" t="s">
        <v>496</v>
      </c>
      <c r="B333" s="7" t="s">
        <v>497</v>
      </c>
      <c r="C333" s="29">
        <v>250</v>
      </c>
      <c r="D333" s="30" t="s">
        <v>498</v>
      </c>
      <c r="E333" s="10" t="s">
        <v>520</v>
      </c>
      <c r="F333" s="10" t="s">
        <v>283</v>
      </c>
      <c r="G333" s="10" t="s">
        <v>345</v>
      </c>
      <c r="H333" s="28" t="s">
        <v>16</v>
      </c>
    </row>
    <row r="334" spans="1:8" ht="15.75" customHeight="1" x14ac:dyDescent="0.25">
      <c r="A334" s="25" t="s">
        <v>496</v>
      </c>
      <c r="B334" s="7" t="s">
        <v>497</v>
      </c>
      <c r="C334" s="29">
        <v>300</v>
      </c>
      <c r="D334" s="30" t="s">
        <v>498</v>
      </c>
      <c r="E334" s="10" t="s">
        <v>502</v>
      </c>
      <c r="F334" s="10" t="s">
        <v>283</v>
      </c>
      <c r="G334" s="10" t="s">
        <v>345</v>
      </c>
      <c r="H334" s="28" t="s">
        <v>16</v>
      </c>
    </row>
    <row r="335" spans="1:8" ht="15.75" customHeight="1" x14ac:dyDescent="0.25">
      <c r="A335" s="25" t="s">
        <v>496</v>
      </c>
      <c r="B335" s="7" t="s">
        <v>497</v>
      </c>
      <c r="C335" s="29">
        <v>4000</v>
      </c>
      <c r="D335" s="30" t="s">
        <v>499</v>
      </c>
      <c r="E335" s="10" t="s">
        <v>503</v>
      </c>
      <c r="F335" s="10" t="s">
        <v>283</v>
      </c>
      <c r="G335" s="10" t="s">
        <v>345</v>
      </c>
      <c r="H335" s="28" t="s">
        <v>16</v>
      </c>
    </row>
    <row r="336" spans="1:8" ht="15.75" customHeight="1" x14ac:dyDescent="0.25">
      <c r="A336" s="25" t="s">
        <v>496</v>
      </c>
      <c r="B336" s="7" t="s">
        <v>497</v>
      </c>
      <c r="C336" s="29">
        <v>70</v>
      </c>
      <c r="D336" s="30" t="s">
        <v>500</v>
      </c>
      <c r="E336" s="10" t="s">
        <v>504</v>
      </c>
      <c r="F336" s="10" t="s">
        <v>283</v>
      </c>
      <c r="G336" s="10" t="s">
        <v>345</v>
      </c>
      <c r="H336" s="28" t="s">
        <v>16</v>
      </c>
    </row>
    <row r="337" spans="1:8" ht="15.75" customHeight="1" x14ac:dyDescent="0.25">
      <c r="A337" s="25" t="s">
        <v>496</v>
      </c>
      <c r="B337" s="7" t="s">
        <v>497</v>
      </c>
      <c r="C337" s="29">
        <v>70</v>
      </c>
      <c r="D337" s="30" t="s">
        <v>500</v>
      </c>
      <c r="E337" s="10" t="s">
        <v>505</v>
      </c>
      <c r="F337" s="10" t="s">
        <v>283</v>
      </c>
      <c r="G337" s="10" t="s">
        <v>345</v>
      </c>
      <c r="H337" s="28" t="s">
        <v>16</v>
      </c>
    </row>
    <row r="338" spans="1:8" ht="15.75" customHeight="1" x14ac:dyDescent="0.25">
      <c r="A338" s="25" t="s">
        <v>496</v>
      </c>
      <c r="B338" s="7" t="s">
        <v>497</v>
      </c>
      <c r="C338" s="29">
        <v>70</v>
      </c>
      <c r="D338" s="30" t="s">
        <v>500</v>
      </c>
      <c r="E338" s="10" t="s">
        <v>506</v>
      </c>
      <c r="F338" s="10" t="s">
        <v>283</v>
      </c>
      <c r="G338" s="10" t="s">
        <v>345</v>
      </c>
      <c r="H338" s="28" t="s">
        <v>16</v>
      </c>
    </row>
    <row r="339" spans="1:8" ht="15.75" customHeight="1" x14ac:dyDescent="0.25">
      <c r="A339" s="25" t="s">
        <v>496</v>
      </c>
      <c r="B339" s="7" t="s">
        <v>497</v>
      </c>
      <c r="C339" s="29">
        <v>16</v>
      </c>
      <c r="D339" s="30" t="s">
        <v>500</v>
      </c>
      <c r="E339" s="10" t="s">
        <v>507</v>
      </c>
      <c r="F339" s="10" t="s">
        <v>283</v>
      </c>
      <c r="G339" s="10" t="s">
        <v>345</v>
      </c>
      <c r="H339" s="28" t="s">
        <v>16</v>
      </c>
    </row>
    <row r="340" spans="1:8" ht="15.75" customHeight="1" x14ac:dyDescent="0.25">
      <c r="A340" s="25" t="s">
        <v>496</v>
      </c>
      <c r="B340" s="7" t="s">
        <v>497</v>
      </c>
      <c r="C340" s="29">
        <v>16</v>
      </c>
      <c r="D340" s="30" t="s">
        <v>500</v>
      </c>
      <c r="E340" s="10" t="s">
        <v>508</v>
      </c>
      <c r="F340" s="10" t="s">
        <v>283</v>
      </c>
      <c r="G340" s="10" t="s">
        <v>345</v>
      </c>
      <c r="H340" s="28" t="s">
        <v>16</v>
      </c>
    </row>
    <row r="341" spans="1:8" ht="15.75" customHeight="1" x14ac:dyDescent="0.25">
      <c r="A341" s="25" t="s">
        <v>496</v>
      </c>
      <c r="B341" s="7" t="s">
        <v>497</v>
      </c>
      <c r="C341" s="29">
        <v>15</v>
      </c>
      <c r="D341" s="30" t="s">
        <v>500</v>
      </c>
      <c r="E341" s="10" t="s">
        <v>509</v>
      </c>
      <c r="F341" s="10" t="s">
        <v>283</v>
      </c>
      <c r="G341" s="10" t="s">
        <v>345</v>
      </c>
      <c r="H341" s="28" t="s">
        <v>16</v>
      </c>
    </row>
    <row r="342" spans="1:8" ht="15.75" customHeight="1" x14ac:dyDescent="0.25">
      <c r="A342" s="25" t="s">
        <v>496</v>
      </c>
      <c r="B342" s="7" t="s">
        <v>497</v>
      </c>
      <c r="C342" s="29">
        <v>65</v>
      </c>
      <c r="D342" s="30" t="s">
        <v>500</v>
      </c>
      <c r="E342" s="10" t="s">
        <v>510</v>
      </c>
      <c r="F342" s="10" t="s">
        <v>283</v>
      </c>
      <c r="G342" s="10" t="s">
        <v>345</v>
      </c>
      <c r="H342" s="28" t="s">
        <v>16</v>
      </c>
    </row>
    <row r="343" spans="1:8" ht="15.75" customHeight="1" x14ac:dyDescent="0.25">
      <c r="A343" s="25" t="s">
        <v>496</v>
      </c>
      <c r="B343" s="7" t="s">
        <v>497</v>
      </c>
      <c r="C343" s="29">
        <v>65</v>
      </c>
      <c r="D343" s="30" t="s">
        <v>500</v>
      </c>
      <c r="E343" s="10" t="s">
        <v>511</v>
      </c>
      <c r="F343" s="10" t="s">
        <v>283</v>
      </c>
      <c r="G343" s="10" t="s">
        <v>345</v>
      </c>
      <c r="H343" s="28" t="s">
        <v>16</v>
      </c>
    </row>
    <row r="344" spans="1:8" ht="15.75" customHeight="1" x14ac:dyDescent="0.25">
      <c r="A344" s="25" t="s">
        <v>496</v>
      </c>
      <c r="B344" s="7" t="s">
        <v>497</v>
      </c>
      <c r="C344" s="29">
        <v>65</v>
      </c>
      <c r="D344" s="30" t="s">
        <v>500</v>
      </c>
      <c r="E344" s="10" t="s">
        <v>512</v>
      </c>
      <c r="F344" s="10" t="s">
        <v>283</v>
      </c>
      <c r="G344" s="10" t="s">
        <v>345</v>
      </c>
      <c r="H344" s="28" t="s">
        <v>16</v>
      </c>
    </row>
    <row r="345" spans="1:8" ht="15.75" customHeight="1" x14ac:dyDescent="0.25">
      <c r="A345" s="25" t="s">
        <v>496</v>
      </c>
      <c r="B345" s="7" t="s">
        <v>497</v>
      </c>
      <c r="C345" s="29">
        <v>10000</v>
      </c>
      <c r="D345" s="30" t="s">
        <v>499</v>
      </c>
      <c r="E345" s="10" t="s">
        <v>513</v>
      </c>
      <c r="F345" s="10" t="s">
        <v>283</v>
      </c>
      <c r="G345" s="10" t="s">
        <v>345</v>
      </c>
      <c r="H345" s="28" t="s">
        <v>16</v>
      </c>
    </row>
    <row r="346" spans="1:8" ht="15.75" customHeight="1" x14ac:dyDescent="0.25">
      <c r="A346" s="25" t="s">
        <v>496</v>
      </c>
      <c r="B346" s="7" t="s">
        <v>497</v>
      </c>
      <c r="C346" s="29">
        <v>250</v>
      </c>
      <c r="D346" s="30" t="s">
        <v>499</v>
      </c>
      <c r="E346" s="10" t="s">
        <v>514</v>
      </c>
      <c r="F346" s="10" t="s">
        <v>283</v>
      </c>
      <c r="G346" s="10" t="s">
        <v>345</v>
      </c>
      <c r="H346" s="28" t="s">
        <v>16</v>
      </c>
    </row>
    <row r="347" spans="1:8" ht="15.75" customHeight="1" x14ac:dyDescent="0.25">
      <c r="A347" s="25" t="s">
        <v>496</v>
      </c>
      <c r="B347" s="7" t="s">
        <v>497</v>
      </c>
      <c r="C347" s="29">
        <v>500</v>
      </c>
      <c r="D347" s="30" t="s">
        <v>499</v>
      </c>
      <c r="E347" s="29" t="s">
        <v>501</v>
      </c>
      <c r="F347" s="10" t="s">
        <v>283</v>
      </c>
      <c r="G347" s="10" t="s">
        <v>345</v>
      </c>
      <c r="H347" s="28" t="s">
        <v>16</v>
      </c>
    </row>
    <row r="348" spans="1:8" ht="15.75" customHeight="1" x14ac:dyDescent="0.25">
      <c r="A348" s="25" t="s">
        <v>496</v>
      </c>
      <c r="B348" s="7" t="s">
        <v>497</v>
      </c>
      <c r="C348" s="29">
        <v>1300</v>
      </c>
      <c r="D348" s="30" t="s">
        <v>499</v>
      </c>
      <c r="E348" s="10" t="s">
        <v>515</v>
      </c>
      <c r="F348" s="10" t="s">
        <v>283</v>
      </c>
      <c r="G348" s="10" t="s">
        <v>345</v>
      </c>
      <c r="H348" s="28" t="s">
        <v>16</v>
      </c>
    </row>
    <row r="349" spans="1:8" ht="15.75" customHeight="1" x14ac:dyDescent="0.25">
      <c r="A349" s="25" t="s">
        <v>496</v>
      </c>
      <c r="B349" s="7" t="s">
        <v>497</v>
      </c>
      <c r="C349" s="29">
        <v>1300</v>
      </c>
      <c r="D349" s="30" t="s">
        <v>499</v>
      </c>
      <c r="E349" s="10" t="s">
        <v>516</v>
      </c>
      <c r="F349" s="10" t="s">
        <v>283</v>
      </c>
      <c r="G349" s="10" t="s">
        <v>345</v>
      </c>
      <c r="H349" s="28" t="s">
        <v>16</v>
      </c>
    </row>
    <row r="350" spans="1:8" ht="15.75" customHeight="1" x14ac:dyDescent="0.25">
      <c r="A350" s="25" t="s">
        <v>496</v>
      </c>
      <c r="B350" s="7" t="s">
        <v>497</v>
      </c>
      <c r="C350" s="29">
        <v>20</v>
      </c>
      <c r="D350" s="30" t="s">
        <v>499</v>
      </c>
      <c r="E350" s="10" t="s">
        <v>517</v>
      </c>
      <c r="F350" s="10" t="s">
        <v>283</v>
      </c>
      <c r="G350" s="10" t="s">
        <v>345</v>
      </c>
      <c r="H350" s="28" t="s">
        <v>16</v>
      </c>
    </row>
    <row r="351" spans="1:8" ht="15.75" customHeight="1" x14ac:dyDescent="0.25">
      <c r="A351" s="25" t="s">
        <v>496</v>
      </c>
      <c r="B351" s="7" t="s">
        <v>497</v>
      </c>
      <c r="C351" s="29">
        <v>45</v>
      </c>
      <c r="D351" s="30" t="s">
        <v>499</v>
      </c>
      <c r="E351" s="29" t="s">
        <v>518</v>
      </c>
      <c r="F351" s="10" t="s">
        <v>283</v>
      </c>
      <c r="G351" s="10" t="s">
        <v>345</v>
      </c>
      <c r="H351" s="28" t="s">
        <v>16</v>
      </c>
    </row>
    <row r="352" spans="1:8" ht="15.75" customHeight="1" x14ac:dyDescent="0.25">
      <c r="A352" s="25" t="s">
        <v>496</v>
      </c>
      <c r="B352" s="7" t="s">
        <v>497</v>
      </c>
      <c r="C352" s="29">
        <v>800</v>
      </c>
      <c r="D352" s="30" t="s">
        <v>499</v>
      </c>
      <c r="E352" s="10" t="s">
        <v>519</v>
      </c>
      <c r="F352" s="10" t="s">
        <v>283</v>
      </c>
      <c r="G352" s="10" t="s">
        <v>345</v>
      </c>
      <c r="H352" s="28" t="s">
        <v>16</v>
      </c>
    </row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</sheetData>
  <autoFilter ref="A4:XFD4">
    <sortState ref="A7:XFD98">
      <sortCondition ref="A4:A98"/>
    </sortState>
  </autoFilter>
  <mergeCells count="2">
    <mergeCell ref="A1:H1"/>
    <mergeCell ref="A2:H2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SECCIÓN 3 destino-benef especie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Mtra. Patricia</cp:lastModifiedBy>
  <dcterms:modified xsi:type="dcterms:W3CDTF">2021-04-22T19:28:53Z</dcterms:modified>
</cp:coreProperties>
</file>