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3FF2A8F9-AE37-4D35-A4E9-58C2BD0487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2" i="1" l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AW14" i="1"/>
  <c r="AW13" i="1"/>
  <c r="AW12" i="1"/>
  <c r="AW11" i="1"/>
  <c r="AW10" i="1"/>
  <c r="AW9" i="1"/>
  <c r="AQ14" i="1"/>
  <c r="AQ13" i="1"/>
  <c r="AQ12" i="1"/>
  <c r="AQ11" i="1"/>
  <c r="AQ10" i="1"/>
  <c r="AQ9" i="1"/>
  <c r="AW8" i="1" l="1"/>
  <c r="AW22" i="1"/>
  <c r="AW21" i="1"/>
  <c r="AW20" i="1"/>
  <c r="AW19" i="1"/>
  <c r="AW18" i="1"/>
  <c r="AW17" i="1"/>
  <c r="AW16" i="1"/>
  <c r="AW15" i="1"/>
  <c r="AQ8" i="1" l="1"/>
  <c r="AQ22" i="1"/>
  <c r="AQ21" i="1"/>
  <c r="AQ20" i="1"/>
  <c r="AQ19" i="1"/>
  <c r="AQ18" i="1"/>
  <c r="AQ17" i="1"/>
  <c r="AQ16" i="1"/>
  <c r="AQ15" i="1"/>
</calcChain>
</file>

<file path=xl/sharedStrings.xml><?xml version="1.0" encoding="utf-8"?>
<sst xmlns="http://schemas.openxmlformats.org/spreadsheetml/2006/main" count="738" uniqueCount="225">
  <si>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</si>
  <si>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</si>
  <si>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</si>
  <si>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</si>
  <si>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</si>
  <si>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</si>
  <si>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</si>
  <si>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</si>
  <si>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</si>
  <si>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</si>
  <si>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</si>
  <si>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</si>
  <si>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</si>
  <si>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</si>
  <si>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</si>
  <si>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</si>
  <si>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</si>
  <si>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</si>
  <si>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</si>
  <si>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</si>
  <si>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</si>
  <si>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</si>
  <si>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</si>
  <si>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</si>
  <si>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</si>
  <si>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</si>
  <si>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</si>
  <si>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</si>
  <si>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</si>
  <si>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</si>
  <si>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</si>
  <si>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</si>
  <si>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</si>
  <si>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</si>
  <si>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</si>
  <si>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</si>
  <si>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</si>
  <si>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</si>
  <si>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</si>
  <si>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</si>
  <si>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</si>
  <si>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</si>
  <si>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</si>
  <si>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</si>
  <si>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</si>
  <si>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</si>
  <si>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</si>
  <si>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</si>
  <si>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</si>
  <si>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</si>
  <si>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</si>
  <si>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</si>
  <si>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</si>
  <si>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</si>
  <si>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</si>
  <si>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</si>
  <si>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</si>
  <si>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</si>
  <si>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</si>
  <si>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</si>
  <si>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</si>
  <si>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</si>
  <si>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</si>
  <si>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</si>
  <si>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</si>
  <si>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</si>
  <si>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</si>
  <si>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</si>
  <si>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</si>
  <si>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</si>
  <si>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</si>
  <si>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</si>
  <si>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</si>
  <si>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</si>
  <si>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</si>
  <si>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</si>
  <si>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</si>
  <si>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</si>
  <si>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</si>
  <si>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</si>
  <si>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</si>
  <si>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</si>
  <si>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</si>
  <si>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</si>
  <si>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</si>
  <si>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</si>
  <si>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</si>
  <si>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</si>
  <si>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</si>
  <si>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</si>
  <si>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</si>
  <si>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</si>
  <si>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</si>
  <si>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</si>
  <si>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</si>
  <si>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</si>
  <si>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</si>
  <si>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</si>
  <si>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</si>
  <si>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</si>
  <si>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</si>
  <si>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</si>
  <si>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</si>
  <si>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</si>
  <si>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</si>
  <si>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</si>
  <si>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</si>
  <si>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</si>
  <si>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</si>
  <si>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</si>
  <si>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</si>
  <si>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</si>
  <si>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</si>
  <si>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</si>
  <si>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</si>
  <si>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</si>
  <si>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</si>
  <si>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</si>
  <si>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</si>
  <si>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</si>
  <si>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</si>
  <si>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</si>
  <si>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</si>
  <si>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</si>
  <si>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</si>
  <si>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</si>
  <si>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</si>
  <si>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</si>
  <si>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</si>
  <si>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</si>
  <si>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</si>
  <si>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</si>
  <si>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</si>
  <si>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</si>
  <si>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</si>
  <si>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</si>
  <si>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</si>
  <si>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</si>
  <si>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</si>
  <si>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</si>
  <si>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</si>
  <si>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</si>
  <si>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</si>
  <si>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</si>
  <si>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</si>
  <si>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</si>
  <si>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</si>
  <si>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</si>
  <si>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</si>
  <si>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</si>
  <si>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</si>
  <si>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</si>
  <si>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</si>
  <si>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</si>
  <si>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</si>
  <si>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</si>
  <si>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</si>
  <si>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</si>
  <si>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</si>
  <si>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</si>
  <si>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</si>
  <si>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</si>
  <si>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</si>
  <si>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</si>
  <si>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</si>
  <si>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</si>
  <si>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</si>
  <si>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</si>
  <si>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</si>
  <si>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</si>
  <si>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</si>
  <si>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</si>
  <si>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</si>
  <si>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</si>
  <si>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</si>
  <si>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PATRIMONIO DE LA BENEFICENCIA PUBLICA FEDERAL</t>
  </si>
  <si>
    <t xml:space="preserve">ADMINISTRACIÓN DE LA BENEFICENCIA PUBLICA DEL ESTADO </t>
  </si>
  <si>
    <t xml:space="preserve">PATRIMONIO DE LA BENEFICENCIA PUBLICA FEDERAL.ADMINISTRACIÓN DE LA BENEFICENCIA PUBLICA DEL ESTADO </t>
  </si>
  <si>
    <t>Decreto de creación</t>
  </si>
  <si>
    <t>SIN DATOS</t>
  </si>
  <si>
    <t>Implementar y promover el desarrollo de programas, acciones, subsidios  de apoyo, en asistencia social, que beneficien al sector con mayor vulnerabilidad  y de pobreza extrema.</t>
  </si>
  <si>
    <t>Personas de escasos recursos carentes de servicios de seguridad social</t>
  </si>
  <si>
    <t>Estudio Socioeconomico, IFE, CURP, Comprobante de Domicilio, Dictamen medico o receta, que no cuenten con IMSS e ISSSTE.</t>
  </si>
  <si>
    <t>1  apoyo  anual</t>
  </si>
  <si>
    <t>Expediente completo</t>
  </si>
  <si>
    <t>Fallecimiento</t>
  </si>
  <si>
    <t>Recepción de acuses de entrega</t>
  </si>
  <si>
    <t>PBP</t>
  </si>
  <si>
    <t>Seguimiento si solicita algun otro  apoyo</t>
  </si>
  <si>
    <t>Asistencia Social</t>
  </si>
  <si>
    <t>Ninguno</t>
  </si>
  <si>
    <t>1 apoyo  anual</t>
  </si>
  <si>
    <t>1 apoyo mensual</t>
  </si>
  <si>
    <t>Informes estadisticos</t>
  </si>
  <si>
    <t>En el momento en el que el paciente llega a solicitar otro apoyo</t>
  </si>
  <si>
    <t>JEFATURA DE ADMINISTRACIÓN</t>
  </si>
  <si>
    <t>apoyos otorgados</t>
  </si>
  <si>
    <t>apoyos</t>
  </si>
  <si>
    <t>trimestral</t>
  </si>
  <si>
    <t>Estadisticas Generadas</t>
  </si>
  <si>
    <t>monto de apoyo*1/monto total</t>
  </si>
  <si>
    <t>Medicamentos</t>
  </si>
  <si>
    <t>Quimioterapia / Cancer</t>
  </si>
  <si>
    <t>Imagenologia</t>
  </si>
  <si>
    <t>Laboratorio</t>
  </si>
  <si>
    <t>Ortopedia y Materiales Quirurgicos, Sondas, Cateter, etc.</t>
  </si>
  <si>
    <t>Nutricion Especial y Pañales</t>
  </si>
  <si>
    <t>Otros para la Salud</t>
  </si>
  <si>
    <t>Que el apoyo solicitado se les otorgue en el momento.</t>
  </si>
  <si>
    <t>En algunos casos que el apoyo se les otorgue en efectivo.</t>
  </si>
  <si>
    <t>Trimestral</t>
  </si>
  <si>
    <t>ABP</t>
  </si>
  <si>
    <t>https://www.saludcolima.gob.mx/transparencia/beneficenciapublica/art29/I/FI-DECRETOCREACION.doc</t>
  </si>
  <si>
    <t>LENTES DE ARMAZON</t>
  </si>
  <si>
    <t>AUXILIARES AUDITIVOS</t>
  </si>
  <si>
    <t>SILLA DE RUEDAS</t>
  </si>
  <si>
    <t>ANDADERAS</t>
  </si>
  <si>
    <t>BASTONES</t>
  </si>
  <si>
    <t>MULETAS</t>
  </si>
  <si>
    <t>PROTESIS RODILLA Y CADERA</t>
  </si>
  <si>
    <t>EXPANSOR 500 CC IZQ</t>
  </si>
  <si>
    <t>Convenio entre el Patrimonio de la Beneficencia  Publica Federal y Administración de la Beneficencia Publica del Estado de Colima</t>
  </si>
  <si>
    <t>https://www.saludcolima.gob.mx/beneficencia/</t>
  </si>
  <si>
    <t>Durante el primer trimestre del ejercicio 2026, no se otorgarón apoyos Estatales, ya que no no se cuenta con Recurso.</t>
  </si>
  <si>
    <t>Durante el primer trimestre del ejercicio 2026 se trabajó mediante Acciones y Programas Federales recabando expedientes  de pacientes en los  diferentes programas.   Documento Normativo en proceso de Firmas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</si>
</sst>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6" fillId="0" borderId="1" xfId="2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2" fontId="0" fillId="0" borderId="1" xfId="0" applyNumberFormat="1" applyBorder="1"/>
    <xf numFmtId="0" fontId="6" fillId="0" borderId="2" xfId="2" applyFont="1" applyBorder="1" applyAlignment="1">
      <alignment horizontal="left"/>
    </xf>
    <xf numFmtId="0" fontId="6" fillId="0" borderId="1" xfId="2" applyFont="1" applyFill="1" applyBorder="1" applyAlignment="1">
      <alignment horizontal="left"/>
    </xf>
    <xf numFmtId="0" fontId="6" fillId="0" borderId="1" xfId="0" applyFont="1" applyBorder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4CE5BBCE-C09A-436C-B4C3-6867AA7C8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ludcolima.gob.mx/beneficencia/" TargetMode="External"/><Relationship Id="rId13" Type="http://schemas.openxmlformats.org/officeDocument/2006/relationships/hyperlink" Target="https://www.saludcolima.gob.mx/beneficencia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saludcolima.gob.mx/beneficencia/" TargetMode="External"/><Relationship Id="rId7" Type="http://schemas.openxmlformats.org/officeDocument/2006/relationships/hyperlink" Target="https://www.saludcolima.gob.mx/beneficencia/" TargetMode="External"/><Relationship Id="rId12" Type="http://schemas.openxmlformats.org/officeDocument/2006/relationships/hyperlink" Target="https://www.saludcolima.gob.mx/beneficencia/" TargetMode="External"/><Relationship Id="rId17" Type="http://schemas.openxmlformats.org/officeDocument/2006/relationships/hyperlink" Target="https://www.saludcolima.gob.mx/beneficencia/" TargetMode="External"/><Relationship Id="rId2" Type="http://schemas.openxmlformats.org/officeDocument/2006/relationships/hyperlink" Target="https://www.saludcolima.gob.mx/transparencia/beneficenciapublica/art29/I/FI-DECRETOCREACION.doc" TargetMode="External"/><Relationship Id="rId16" Type="http://schemas.openxmlformats.org/officeDocument/2006/relationships/hyperlink" Target="https://www.saludcolima.gob.mx/beneficencia/" TargetMode="External"/><Relationship Id="rId1" Type="http://schemas.openxmlformats.org/officeDocument/2006/relationships/hyperlink" Target="https://www.saludcolima.gob.mx/transparencia/beneficenciapublica/art29/I/FI-DECRETOCREACION.doc" TargetMode="External"/><Relationship Id="rId6" Type="http://schemas.openxmlformats.org/officeDocument/2006/relationships/hyperlink" Target="https://www.saludcolima.gob.mx/beneficencia/" TargetMode="External"/><Relationship Id="rId11" Type="http://schemas.openxmlformats.org/officeDocument/2006/relationships/hyperlink" Target="https://www.saludcolima.gob.mx/beneficencia/" TargetMode="External"/><Relationship Id="rId5" Type="http://schemas.openxmlformats.org/officeDocument/2006/relationships/hyperlink" Target="https://www.saludcolima.gob.mx/beneficencia/" TargetMode="External"/><Relationship Id="rId15" Type="http://schemas.openxmlformats.org/officeDocument/2006/relationships/hyperlink" Target="https://www.saludcolima.gob.mx/beneficencia/" TargetMode="External"/><Relationship Id="rId10" Type="http://schemas.openxmlformats.org/officeDocument/2006/relationships/hyperlink" Target="https://www.saludcolima.gob.mx/beneficencia/" TargetMode="External"/><Relationship Id="rId4" Type="http://schemas.openxmlformats.org/officeDocument/2006/relationships/hyperlink" Target="https://www.saludcolima.gob.mx/beneficencia/" TargetMode="External"/><Relationship Id="rId9" Type="http://schemas.openxmlformats.org/officeDocument/2006/relationships/hyperlink" Target="https://www.saludcolima.gob.mx/beneficencia/" TargetMode="External"/><Relationship Id="rId14" Type="http://schemas.openxmlformats.org/officeDocument/2006/relationships/hyperlink" Target="https://www.saludcolima.gob.mx/benefic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"/>
  <sheetViews>
    <sheetView tabSelected="1" topLeftCell="P2" workbookViewId="0">
      <selection activeCell="BA28" sqref="B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5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9" t="s">
        <v>71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29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6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8">
        <v>2026</v>
      </c>
      <c r="B8" s="9">
        <v>46023</v>
      </c>
      <c r="C8" s="9">
        <v>46112</v>
      </c>
      <c r="D8" s="8" t="s">
        <v>127</v>
      </c>
      <c r="E8" s="8" t="s">
        <v>132</v>
      </c>
      <c r="F8" s="7" t="s">
        <v>201</v>
      </c>
      <c r="G8" s="7" t="s">
        <v>201</v>
      </c>
      <c r="H8" s="8" t="s">
        <v>134</v>
      </c>
      <c r="I8" s="8" t="s">
        <v>133</v>
      </c>
      <c r="J8" s="8" t="s">
        <v>176</v>
      </c>
      <c r="K8" s="8" t="s">
        <v>176</v>
      </c>
      <c r="L8" s="8" t="s">
        <v>178</v>
      </c>
      <c r="M8" s="4" t="s">
        <v>212</v>
      </c>
      <c r="N8" s="8" t="s">
        <v>133</v>
      </c>
      <c r="O8" s="9">
        <v>46023</v>
      </c>
      <c r="P8" s="9">
        <v>46112</v>
      </c>
      <c r="Q8" s="8" t="s">
        <v>179</v>
      </c>
      <c r="R8" s="8">
        <f>Tabla_497575!A4</f>
        <v>1</v>
      </c>
      <c r="S8" s="8">
        <v>0</v>
      </c>
      <c r="T8" s="10" t="s">
        <v>222</v>
      </c>
      <c r="U8" s="8">
        <v>0</v>
      </c>
      <c r="V8" s="8">
        <v>0</v>
      </c>
      <c r="W8" s="8"/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0"/>
      <c r="AD8" s="10"/>
      <c r="AE8" s="8" t="s">
        <v>181</v>
      </c>
      <c r="AF8" s="8" t="s">
        <v>182</v>
      </c>
      <c r="AG8" s="8" t="s">
        <v>192</v>
      </c>
      <c r="AH8" s="8" t="s">
        <v>192</v>
      </c>
      <c r="AI8" s="8" t="s">
        <v>208</v>
      </c>
      <c r="AJ8" s="8" t="s">
        <v>184</v>
      </c>
      <c r="AK8" s="8" t="s">
        <v>185</v>
      </c>
      <c r="AL8" s="8" t="s">
        <v>210</v>
      </c>
      <c r="AM8" s="8" t="s">
        <v>193</v>
      </c>
      <c r="AN8" s="8" t="s">
        <v>211</v>
      </c>
      <c r="AO8" s="10"/>
      <c r="AP8" s="8" t="s">
        <v>194</v>
      </c>
      <c r="AQ8" s="8">
        <f>Tabla_497577!A4</f>
        <v>1</v>
      </c>
      <c r="AR8" s="8" t="s">
        <v>189</v>
      </c>
      <c r="AS8" s="8" t="s">
        <v>134</v>
      </c>
      <c r="AT8" s="8" t="s">
        <v>190</v>
      </c>
      <c r="AU8" s="8" t="s">
        <v>134</v>
      </c>
      <c r="AV8" s="10"/>
      <c r="AW8" s="8">
        <f>Tabla_497619!A4</f>
        <v>1</v>
      </c>
      <c r="AX8" s="10"/>
      <c r="AY8" s="10"/>
      <c r="AZ8" s="8" t="s">
        <v>195</v>
      </c>
      <c r="BA8" s="9">
        <v>46120</v>
      </c>
      <c r="BB8" s="5" t="s">
        <v>223</v>
      </c>
    </row>
    <row r="9" spans="1:54" x14ac:dyDescent="0.25">
      <c r="A9" s="8">
        <v>2026</v>
      </c>
      <c r="B9" s="9">
        <v>46023</v>
      </c>
      <c r="C9" s="9">
        <v>46112</v>
      </c>
      <c r="D9" s="8" t="s">
        <v>127</v>
      </c>
      <c r="E9" s="8" t="s">
        <v>132</v>
      </c>
      <c r="F9" s="7" t="s">
        <v>202</v>
      </c>
      <c r="G9" s="7" t="s">
        <v>202</v>
      </c>
      <c r="H9" s="8" t="s">
        <v>134</v>
      </c>
      <c r="I9" s="8" t="s">
        <v>133</v>
      </c>
      <c r="J9" s="8" t="s">
        <v>176</v>
      </c>
      <c r="K9" s="8" t="s">
        <v>176</v>
      </c>
      <c r="L9" s="8" t="s">
        <v>178</v>
      </c>
      <c r="M9" s="4" t="s">
        <v>212</v>
      </c>
      <c r="N9" s="8" t="s">
        <v>133</v>
      </c>
      <c r="O9" s="9">
        <v>46023</v>
      </c>
      <c r="P9" s="9">
        <v>46112</v>
      </c>
      <c r="Q9" s="8" t="s">
        <v>179</v>
      </c>
      <c r="R9" s="8">
        <f>Tabla_497575!A5</f>
        <v>1</v>
      </c>
      <c r="S9" s="8">
        <v>0</v>
      </c>
      <c r="T9" s="10" t="s">
        <v>222</v>
      </c>
      <c r="U9" s="8">
        <v>0</v>
      </c>
      <c r="V9" s="8">
        <v>0</v>
      </c>
      <c r="W9" s="8"/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0"/>
      <c r="AD9" s="10"/>
      <c r="AE9" s="8" t="s">
        <v>181</v>
      </c>
      <c r="AF9" s="8" t="s">
        <v>182</v>
      </c>
      <c r="AG9" s="8" t="s">
        <v>192</v>
      </c>
      <c r="AH9" s="8" t="s">
        <v>192</v>
      </c>
      <c r="AI9" s="8" t="s">
        <v>209</v>
      </c>
      <c r="AJ9" s="8" t="s">
        <v>184</v>
      </c>
      <c r="AK9" s="8" t="s">
        <v>185</v>
      </c>
      <c r="AL9" s="8" t="s">
        <v>210</v>
      </c>
      <c r="AM9" s="8" t="s">
        <v>193</v>
      </c>
      <c r="AN9" s="8" t="s">
        <v>211</v>
      </c>
      <c r="AO9" s="10"/>
      <c r="AP9" s="8" t="s">
        <v>194</v>
      </c>
      <c r="AQ9" s="8">
        <f>Tabla_497577!A4</f>
        <v>1</v>
      </c>
      <c r="AR9" s="8" t="s">
        <v>189</v>
      </c>
      <c r="AS9" s="8" t="s">
        <v>134</v>
      </c>
      <c r="AT9" s="8" t="s">
        <v>190</v>
      </c>
      <c r="AU9" s="8" t="s">
        <v>134</v>
      </c>
      <c r="AV9" s="10"/>
      <c r="AW9" s="8">
        <f>Tabla_497619!A4</f>
        <v>1</v>
      </c>
      <c r="AX9" s="10"/>
      <c r="AY9" s="10"/>
      <c r="AZ9" s="8" t="s">
        <v>195</v>
      </c>
      <c r="BA9" s="9">
        <v>46120</v>
      </c>
      <c r="BB9" s="18" t="s">
        <v>223</v>
      </c>
    </row>
    <row r="10" spans="1:54" x14ac:dyDescent="0.25">
      <c r="A10" s="8">
        <v>2026</v>
      </c>
      <c r="B10" s="9">
        <v>46023</v>
      </c>
      <c r="C10" s="9">
        <v>46112</v>
      </c>
      <c r="D10" s="8" t="s">
        <v>127</v>
      </c>
      <c r="E10" s="8" t="s">
        <v>132</v>
      </c>
      <c r="F10" s="7" t="s">
        <v>203</v>
      </c>
      <c r="G10" s="7" t="s">
        <v>203</v>
      </c>
      <c r="H10" s="8" t="s">
        <v>134</v>
      </c>
      <c r="I10" s="8" t="s">
        <v>133</v>
      </c>
      <c r="J10" s="8" t="s">
        <v>176</v>
      </c>
      <c r="K10" s="8" t="s">
        <v>176</v>
      </c>
      <c r="L10" s="8" t="s">
        <v>178</v>
      </c>
      <c r="M10" s="4" t="s">
        <v>212</v>
      </c>
      <c r="N10" s="8" t="s">
        <v>133</v>
      </c>
      <c r="O10" s="9">
        <v>46023</v>
      </c>
      <c r="P10" s="9">
        <v>46112</v>
      </c>
      <c r="Q10" s="8" t="s">
        <v>179</v>
      </c>
      <c r="R10" s="8">
        <f>Tabla_497575!A6</f>
        <v>1</v>
      </c>
      <c r="S10" s="8">
        <v>0</v>
      </c>
      <c r="T10" s="10" t="s">
        <v>222</v>
      </c>
      <c r="U10" s="8">
        <v>0</v>
      </c>
      <c r="V10" s="8">
        <v>0</v>
      </c>
      <c r="W10" s="8"/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0"/>
      <c r="AD10" s="10"/>
      <c r="AE10" s="8" t="s">
        <v>181</v>
      </c>
      <c r="AF10" s="8" t="s">
        <v>182</v>
      </c>
      <c r="AG10" s="8" t="s">
        <v>192</v>
      </c>
      <c r="AH10" s="8" t="s">
        <v>192</v>
      </c>
      <c r="AI10" s="8" t="s">
        <v>209</v>
      </c>
      <c r="AJ10" s="8" t="s">
        <v>184</v>
      </c>
      <c r="AK10" s="8" t="s">
        <v>185</v>
      </c>
      <c r="AL10" s="8" t="s">
        <v>210</v>
      </c>
      <c r="AM10" s="8" t="s">
        <v>193</v>
      </c>
      <c r="AN10" s="8" t="s">
        <v>211</v>
      </c>
      <c r="AO10" s="10"/>
      <c r="AP10" s="8" t="s">
        <v>194</v>
      </c>
      <c r="AQ10" s="8">
        <f>Tabla_497577!A4</f>
        <v>1</v>
      </c>
      <c r="AR10" s="8" t="s">
        <v>189</v>
      </c>
      <c r="AS10" s="8" t="s">
        <v>134</v>
      </c>
      <c r="AT10" s="8" t="s">
        <v>190</v>
      </c>
      <c r="AU10" s="8" t="s">
        <v>134</v>
      </c>
      <c r="AV10" s="10"/>
      <c r="AW10" s="8">
        <f>Tabla_497619!A4</f>
        <v>1</v>
      </c>
      <c r="AX10" s="10"/>
      <c r="AY10" s="10"/>
      <c r="AZ10" s="8" t="s">
        <v>195</v>
      </c>
      <c r="BA10" s="9">
        <v>46120</v>
      </c>
      <c r="BB10" s="18" t="s">
        <v>223</v>
      </c>
    </row>
    <row r="11" spans="1:54" x14ac:dyDescent="0.25">
      <c r="A11" s="8">
        <v>2026</v>
      </c>
      <c r="B11" s="9">
        <v>46023</v>
      </c>
      <c r="C11" s="9">
        <v>46112</v>
      </c>
      <c r="D11" s="8" t="s">
        <v>127</v>
      </c>
      <c r="E11" s="8" t="s">
        <v>132</v>
      </c>
      <c r="F11" s="7" t="s">
        <v>204</v>
      </c>
      <c r="G11" s="7" t="s">
        <v>204</v>
      </c>
      <c r="H11" s="8" t="s">
        <v>134</v>
      </c>
      <c r="I11" s="8" t="s">
        <v>133</v>
      </c>
      <c r="J11" s="8" t="s">
        <v>176</v>
      </c>
      <c r="K11" s="8" t="s">
        <v>176</v>
      </c>
      <c r="L11" s="8" t="s">
        <v>178</v>
      </c>
      <c r="M11" s="4" t="s">
        <v>212</v>
      </c>
      <c r="N11" s="8" t="s">
        <v>133</v>
      </c>
      <c r="O11" s="9">
        <v>46023</v>
      </c>
      <c r="P11" s="9">
        <v>46112</v>
      </c>
      <c r="Q11" s="8" t="s">
        <v>179</v>
      </c>
      <c r="R11" s="8">
        <f>Tabla_497575!A7</f>
        <v>1</v>
      </c>
      <c r="S11" s="8">
        <v>0</v>
      </c>
      <c r="T11" s="10" t="s">
        <v>222</v>
      </c>
      <c r="U11" s="8">
        <v>0</v>
      </c>
      <c r="V11" s="8">
        <v>0</v>
      </c>
      <c r="W11" s="8"/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0"/>
      <c r="AD11" s="10"/>
      <c r="AE11" s="8" t="s">
        <v>181</v>
      </c>
      <c r="AF11" s="8" t="s">
        <v>182</v>
      </c>
      <c r="AG11" s="8" t="s">
        <v>192</v>
      </c>
      <c r="AH11" s="8" t="s">
        <v>192</v>
      </c>
      <c r="AI11" s="8" t="s">
        <v>209</v>
      </c>
      <c r="AJ11" s="8" t="s">
        <v>184</v>
      </c>
      <c r="AK11" s="8" t="s">
        <v>185</v>
      </c>
      <c r="AL11" s="8" t="s">
        <v>210</v>
      </c>
      <c r="AM11" s="8" t="s">
        <v>193</v>
      </c>
      <c r="AN11" s="8" t="s">
        <v>211</v>
      </c>
      <c r="AO11" s="10"/>
      <c r="AP11" s="8" t="s">
        <v>194</v>
      </c>
      <c r="AQ11" s="8">
        <f>Tabla_497577!A4</f>
        <v>1</v>
      </c>
      <c r="AR11" s="8" t="s">
        <v>189</v>
      </c>
      <c r="AS11" s="8" t="s">
        <v>134</v>
      </c>
      <c r="AT11" s="8" t="s">
        <v>190</v>
      </c>
      <c r="AU11" s="8" t="s">
        <v>134</v>
      </c>
      <c r="AV11" s="10"/>
      <c r="AW11" s="8">
        <f>Tabla_497619!A4</f>
        <v>1</v>
      </c>
      <c r="AX11" s="10"/>
      <c r="AY11" s="10"/>
      <c r="AZ11" s="8" t="s">
        <v>195</v>
      </c>
      <c r="BA11" s="9">
        <v>46120</v>
      </c>
      <c r="BB11" s="18" t="s">
        <v>223</v>
      </c>
    </row>
    <row r="12" spans="1:54" x14ac:dyDescent="0.25">
      <c r="A12" s="8">
        <v>2026</v>
      </c>
      <c r="B12" s="9">
        <v>46023</v>
      </c>
      <c r="C12" s="9">
        <v>46112</v>
      </c>
      <c r="D12" s="8" t="s">
        <v>127</v>
      </c>
      <c r="E12" s="8" t="s">
        <v>132</v>
      </c>
      <c r="F12" s="13" t="s">
        <v>205</v>
      </c>
      <c r="G12" s="13" t="s">
        <v>205</v>
      </c>
      <c r="H12" s="8" t="s">
        <v>134</v>
      </c>
      <c r="I12" s="8" t="s">
        <v>133</v>
      </c>
      <c r="J12" s="8" t="s">
        <v>176</v>
      </c>
      <c r="K12" s="8" t="s">
        <v>176</v>
      </c>
      <c r="L12" s="8" t="s">
        <v>178</v>
      </c>
      <c r="M12" s="4" t="s">
        <v>212</v>
      </c>
      <c r="N12" s="8" t="s">
        <v>133</v>
      </c>
      <c r="O12" s="9">
        <v>46023</v>
      </c>
      <c r="P12" s="9">
        <v>46112</v>
      </c>
      <c r="Q12" s="8" t="s">
        <v>179</v>
      </c>
      <c r="R12" s="8">
        <f>Tabla_497575!A9</f>
        <v>1</v>
      </c>
      <c r="S12" s="8">
        <v>0</v>
      </c>
      <c r="T12" s="10" t="s">
        <v>222</v>
      </c>
      <c r="U12" s="8">
        <v>0</v>
      </c>
      <c r="V12" s="8">
        <v>0</v>
      </c>
      <c r="W12" s="8"/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0"/>
      <c r="AD12" s="10"/>
      <c r="AE12" s="8" t="s">
        <v>181</v>
      </c>
      <c r="AF12" s="8" t="s">
        <v>182</v>
      </c>
      <c r="AG12" s="8" t="s">
        <v>192</v>
      </c>
      <c r="AH12" s="8" t="s">
        <v>192</v>
      </c>
      <c r="AI12" s="8" t="s">
        <v>209</v>
      </c>
      <c r="AJ12" s="8" t="s">
        <v>184</v>
      </c>
      <c r="AK12" s="8" t="s">
        <v>185</v>
      </c>
      <c r="AL12" s="8" t="s">
        <v>210</v>
      </c>
      <c r="AM12" s="8" t="s">
        <v>193</v>
      </c>
      <c r="AN12" s="8" t="s">
        <v>211</v>
      </c>
      <c r="AO12" s="10"/>
      <c r="AP12" s="8" t="s">
        <v>194</v>
      </c>
      <c r="AQ12" s="8">
        <f>Tabla_497577!A4</f>
        <v>1</v>
      </c>
      <c r="AR12" s="8" t="s">
        <v>189</v>
      </c>
      <c r="AS12" s="8" t="s">
        <v>134</v>
      </c>
      <c r="AT12" s="8" t="s">
        <v>190</v>
      </c>
      <c r="AU12" s="8" t="s">
        <v>134</v>
      </c>
      <c r="AV12" s="10"/>
      <c r="AW12" s="8">
        <f>Tabla_497619!A4</f>
        <v>1</v>
      </c>
      <c r="AX12" s="10"/>
      <c r="AY12" s="10"/>
      <c r="AZ12" s="8" t="s">
        <v>195</v>
      </c>
      <c r="BA12" s="9">
        <v>46120</v>
      </c>
      <c r="BB12" s="18" t="s">
        <v>223</v>
      </c>
    </row>
    <row r="13" spans="1:54" x14ac:dyDescent="0.25">
      <c r="A13" s="8">
        <v>2026</v>
      </c>
      <c r="B13" s="9">
        <v>46023</v>
      </c>
      <c r="C13" s="9">
        <v>46112</v>
      </c>
      <c r="D13" s="8" t="s">
        <v>127</v>
      </c>
      <c r="E13" s="8" t="s">
        <v>132</v>
      </c>
      <c r="F13" s="7" t="s">
        <v>206</v>
      </c>
      <c r="G13" s="7" t="s">
        <v>206</v>
      </c>
      <c r="H13" s="8" t="s">
        <v>134</v>
      </c>
      <c r="I13" s="8" t="s">
        <v>133</v>
      </c>
      <c r="J13" s="8" t="s">
        <v>176</v>
      </c>
      <c r="K13" s="8" t="s">
        <v>176</v>
      </c>
      <c r="L13" s="8" t="s">
        <v>178</v>
      </c>
      <c r="M13" s="4" t="s">
        <v>212</v>
      </c>
      <c r="N13" s="8" t="s">
        <v>133</v>
      </c>
      <c r="O13" s="9">
        <v>46023</v>
      </c>
      <c r="P13" s="9">
        <v>46112</v>
      </c>
      <c r="Q13" s="8" t="s">
        <v>179</v>
      </c>
      <c r="R13" s="8">
        <f>Tabla_497575!A9</f>
        <v>1</v>
      </c>
      <c r="S13" s="8">
        <v>0</v>
      </c>
      <c r="T13" s="10" t="s">
        <v>222</v>
      </c>
      <c r="U13" s="8">
        <v>0</v>
      </c>
      <c r="V13" s="8">
        <v>0</v>
      </c>
      <c r="W13" s="8"/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0"/>
      <c r="AD13" s="10"/>
      <c r="AE13" s="8" t="s">
        <v>181</v>
      </c>
      <c r="AF13" s="8" t="s">
        <v>182</v>
      </c>
      <c r="AG13" s="8" t="s">
        <v>192</v>
      </c>
      <c r="AH13" s="8" t="s">
        <v>192</v>
      </c>
      <c r="AI13" s="8" t="s">
        <v>209</v>
      </c>
      <c r="AJ13" s="8" t="s">
        <v>184</v>
      </c>
      <c r="AK13" s="8" t="s">
        <v>185</v>
      </c>
      <c r="AL13" s="8" t="s">
        <v>210</v>
      </c>
      <c r="AM13" s="8" t="s">
        <v>193</v>
      </c>
      <c r="AN13" s="8" t="s">
        <v>211</v>
      </c>
      <c r="AO13" s="10"/>
      <c r="AP13" s="8" t="s">
        <v>194</v>
      </c>
      <c r="AQ13" s="8">
        <f>Tabla_497577!A4</f>
        <v>1</v>
      </c>
      <c r="AR13" s="8" t="s">
        <v>189</v>
      </c>
      <c r="AS13" s="8" t="s">
        <v>134</v>
      </c>
      <c r="AT13" s="8" t="s">
        <v>190</v>
      </c>
      <c r="AU13" s="8" t="s">
        <v>134</v>
      </c>
      <c r="AV13" s="10"/>
      <c r="AW13" s="8">
        <f>Tabla_497619!A4</f>
        <v>1</v>
      </c>
      <c r="AX13" s="10"/>
      <c r="AY13" s="10"/>
      <c r="AZ13" s="8" t="s">
        <v>195</v>
      </c>
      <c r="BA13" s="9">
        <v>46120</v>
      </c>
      <c r="BB13" s="18" t="s">
        <v>223</v>
      </c>
    </row>
    <row r="14" spans="1:54" x14ac:dyDescent="0.25">
      <c r="A14" s="8">
        <v>2026</v>
      </c>
      <c r="B14" s="9">
        <v>46023</v>
      </c>
      <c r="C14" s="9">
        <v>46112</v>
      </c>
      <c r="D14" s="8" t="s">
        <v>127</v>
      </c>
      <c r="E14" s="8" t="s">
        <v>132</v>
      </c>
      <c r="F14" s="7" t="s">
        <v>207</v>
      </c>
      <c r="G14" s="12" t="s">
        <v>207</v>
      </c>
      <c r="H14" s="8" t="s">
        <v>134</v>
      </c>
      <c r="I14" s="8" t="s">
        <v>133</v>
      </c>
      <c r="J14" s="8" t="s">
        <v>176</v>
      </c>
      <c r="K14" s="8" t="s">
        <v>176</v>
      </c>
      <c r="L14" s="8" t="s">
        <v>178</v>
      </c>
      <c r="M14" s="4" t="s">
        <v>212</v>
      </c>
      <c r="N14" s="8" t="s">
        <v>133</v>
      </c>
      <c r="O14" s="9">
        <v>46023</v>
      </c>
      <c r="P14" s="9">
        <v>46112</v>
      </c>
      <c r="Q14" s="8" t="s">
        <v>179</v>
      </c>
      <c r="R14" s="8">
        <f>Tabla_497575!A10</f>
        <v>1</v>
      </c>
      <c r="S14" s="8">
        <v>0</v>
      </c>
      <c r="T14" s="10" t="s">
        <v>222</v>
      </c>
      <c r="U14" s="8">
        <v>0</v>
      </c>
      <c r="V14" s="8">
        <v>0</v>
      </c>
      <c r="W14" s="8"/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0"/>
      <c r="AD14" s="10"/>
      <c r="AE14" s="8" t="s">
        <v>181</v>
      </c>
      <c r="AF14" s="8" t="s">
        <v>182</v>
      </c>
      <c r="AG14" s="8" t="s">
        <v>192</v>
      </c>
      <c r="AH14" s="8" t="s">
        <v>192</v>
      </c>
      <c r="AI14" s="8" t="s">
        <v>209</v>
      </c>
      <c r="AJ14" s="8" t="s">
        <v>184</v>
      </c>
      <c r="AK14" s="8" t="s">
        <v>185</v>
      </c>
      <c r="AL14" s="8" t="s">
        <v>210</v>
      </c>
      <c r="AM14" s="8" t="s">
        <v>193</v>
      </c>
      <c r="AN14" s="8" t="s">
        <v>211</v>
      </c>
      <c r="AO14" s="10"/>
      <c r="AP14" s="8" t="s">
        <v>194</v>
      </c>
      <c r="AQ14" s="8">
        <f>Tabla_497577!A4</f>
        <v>1</v>
      </c>
      <c r="AR14" s="8" t="s">
        <v>189</v>
      </c>
      <c r="AS14" s="8" t="s">
        <v>134</v>
      </c>
      <c r="AT14" s="8" t="s">
        <v>190</v>
      </c>
      <c r="AU14" s="8" t="s">
        <v>134</v>
      </c>
      <c r="AV14" s="10"/>
      <c r="AW14" s="8">
        <f>Tabla_497619!A4</f>
        <v>1</v>
      </c>
      <c r="AX14" s="10"/>
      <c r="AY14" s="10"/>
      <c r="AZ14" s="8" t="s">
        <v>195</v>
      </c>
      <c r="BA14" s="9">
        <v>46120</v>
      </c>
      <c r="BB14" s="18" t="s">
        <v>223</v>
      </c>
    </row>
    <row r="15" spans="1:54" x14ac:dyDescent="0.25">
      <c r="A15" s="8">
        <v>2026</v>
      </c>
      <c r="B15" s="9">
        <v>46023</v>
      </c>
      <c r="C15" s="9">
        <v>46112</v>
      </c>
      <c r="D15" s="8" t="s">
        <v>126</v>
      </c>
      <c r="E15" s="8" t="s">
        <v>131</v>
      </c>
      <c r="F15" s="7" t="s">
        <v>213</v>
      </c>
      <c r="G15" s="7" t="s">
        <v>213</v>
      </c>
      <c r="H15" s="8" t="s">
        <v>134</v>
      </c>
      <c r="I15" s="8" t="s">
        <v>133</v>
      </c>
      <c r="J15" s="8" t="s">
        <v>175</v>
      </c>
      <c r="K15" s="8" t="s">
        <v>177</v>
      </c>
      <c r="L15" s="8" t="s">
        <v>221</v>
      </c>
      <c r="M15" s="10"/>
      <c r="N15" s="8" t="s">
        <v>133</v>
      </c>
      <c r="O15" s="9">
        <v>46023</v>
      </c>
      <c r="P15" s="9">
        <v>46112</v>
      </c>
      <c r="Q15" s="8" t="s">
        <v>179</v>
      </c>
      <c r="R15" s="8">
        <f>Tabla_497575!A11</f>
        <v>2</v>
      </c>
      <c r="S15" s="8">
        <v>0</v>
      </c>
      <c r="T15" s="10" t="s">
        <v>222</v>
      </c>
      <c r="U15" s="8">
        <v>0</v>
      </c>
      <c r="V15" s="8">
        <v>0</v>
      </c>
      <c r="W15" s="8"/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0"/>
      <c r="AD15" s="10"/>
      <c r="AE15" s="8" t="s">
        <v>181</v>
      </c>
      <c r="AF15" s="8" t="s">
        <v>182</v>
      </c>
      <c r="AG15" s="8" t="s">
        <v>183</v>
      </c>
      <c r="AH15" s="8" t="s">
        <v>183</v>
      </c>
      <c r="AI15" s="8" t="s">
        <v>208</v>
      </c>
      <c r="AJ15" s="8" t="s">
        <v>184</v>
      </c>
      <c r="AK15" s="8" t="s">
        <v>185</v>
      </c>
      <c r="AL15" s="8" t="s">
        <v>210</v>
      </c>
      <c r="AM15" s="8" t="s">
        <v>186</v>
      </c>
      <c r="AN15" s="8" t="s">
        <v>187</v>
      </c>
      <c r="AO15" s="10"/>
      <c r="AP15" s="8" t="s">
        <v>188</v>
      </c>
      <c r="AQ15" s="8">
        <f>Tabla_497577!A4</f>
        <v>1</v>
      </c>
      <c r="AR15" s="8" t="s">
        <v>189</v>
      </c>
      <c r="AS15" s="8" t="s">
        <v>134</v>
      </c>
      <c r="AT15" s="8" t="s">
        <v>190</v>
      </c>
      <c r="AU15" s="8" t="s">
        <v>134</v>
      </c>
      <c r="AV15" s="10"/>
      <c r="AW15" s="8">
        <f>AW16</f>
        <v>1</v>
      </c>
      <c r="AX15" s="10"/>
      <c r="AY15" s="10"/>
      <c r="AZ15" s="8" t="s">
        <v>195</v>
      </c>
      <c r="BA15" s="9">
        <v>46120</v>
      </c>
      <c r="BB15" t="s">
        <v>224</v>
      </c>
    </row>
    <row r="16" spans="1:54" x14ac:dyDescent="0.25">
      <c r="A16" s="8">
        <v>2026</v>
      </c>
      <c r="B16" s="9">
        <v>46023</v>
      </c>
      <c r="C16" s="9">
        <v>46112</v>
      </c>
      <c r="D16" s="8" t="s">
        <v>126</v>
      </c>
      <c r="E16" s="8" t="s">
        <v>131</v>
      </c>
      <c r="F16" s="7" t="s">
        <v>214</v>
      </c>
      <c r="G16" s="7" t="s">
        <v>214</v>
      </c>
      <c r="H16" s="8" t="s">
        <v>134</v>
      </c>
      <c r="I16" s="8" t="s">
        <v>133</v>
      </c>
      <c r="J16" s="8" t="s">
        <v>175</v>
      </c>
      <c r="K16" s="8" t="s">
        <v>177</v>
      </c>
      <c r="L16" s="8" t="s">
        <v>221</v>
      </c>
      <c r="M16" s="10"/>
      <c r="N16" s="8" t="s">
        <v>133</v>
      </c>
      <c r="O16" s="9">
        <v>46023</v>
      </c>
      <c r="P16" s="9">
        <v>46112</v>
      </c>
      <c r="Q16" s="8" t="s">
        <v>179</v>
      </c>
      <c r="R16" s="8">
        <f>Tabla_497575!A12</f>
        <v>2</v>
      </c>
      <c r="S16" s="8">
        <v>0</v>
      </c>
      <c r="T16" s="10" t="s">
        <v>222</v>
      </c>
      <c r="U16" s="8">
        <v>0</v>
      </c>
      <c r="V16" s="8">
        <v>0</v>
      </c>
      <c r="W16" s="8"/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0"/>
      <c r="AD16" s="10"/>
      <c r="AE16" s="8" t="s">
        <v>181</v>
      </c>
      <c r="AF16" s="8" t="s">
        <v>182</v>
      </c>
      <c r="AG16" s="8" t="s">
        <v>191</v>
      </c>
      <c r="AH16" s="8" t="s">
        <v>191</v>
      </c>
      <c r="AI16" s="8" t="s">
        <v>208</v>
      </c>
      <c r="AJ16" s="8" t="s">
        <v>184</v>
      </c>
      <c r="AK16" s="8" t="s">
        <v>185</v>
      </c>
      <c r="AL16" s="8" t="s">
        <v>210</v>
      </c>
      <c r="AM16" s="8" t="s">
        <v>186</v>
      </c>
      <c r="AN16" s="8" t="s">
        <v>187</v>
      </c>
      <c r="AO16" s="10"/>
      <c r="AP16" s="8" t="s">
        <v>188</v>
      </c>
      <c r="AQ16" s="8">
        <f>Tabla_497577!A4</f>
        <v>1</v>
      </c>
      <c r="AR16" s="8" t="s">
        <v>189</v>
      </c>
      <c r="AS16" s="8" t="s">
        <v>134</v>
      </c>
      <c r="AT16" s="8" t="s">
        <v>190</v>
      </c>
      <c r="AU16" s="8" t="s">
        <v>134</v>
      </c>
      <c r="AV16" s="10"/>
      <c r="AW16" s="8">
        <f>Tabla_497619!A4</f>
        <v>1</v>
      </c>
      <c r="AX16" s="10"/>
      <c r="AY16" s="10"/>
      <c r="AZ16" s="8" t="s">
        <v>195</v>
      </c>
      <c r="BA16" s="9">
        <v>46120</v>
      </c>
      <c r="BB16" s="18" t="s">
        <v>224</v>
      </c>
    </row>
    <row r="17" spans="1:54" x14ac:dyDescent="0.25">
      <c r="A17" s="8">
        <v>2026</v>
      </c>
      <c r="B17" s="9">
        <v>46023</v>
      </c>
      <c r="C17" s="9">
        <v>46112</v>
      </c>
      <c r="D17" s="8" t="s">
        <v>126</v>
      </c>
      <c r="E17" s="8" t="s">
        <v>131</v>
      </c>
      <c r="F17" s="7" t="s">
        <v>215</v>
      </c>
      <c r="G17" s="7" t="s">
        <v>215</v>
      </c>
      <c r="H17" s="8" t="s">
        <v>134</v>
      </c>
      <c r="I17" s="8" t="s">
        <v>133</v>
      </c>
      <c r="J17" s="8" t="s">
        <v>175</v>
      </c>
      <c r="K17" s="8" t="s">
        <v>177</v>
      </c>
      <c r="L17" s="8" t="s">
        <v>221</v>
      </c>
      <c r="M17" s="10"/>
      <c r="N17" s="8" t="s">
        <v>133</v>
      </c>
      <c r="O17" s="9">
        <v>46023</v>
      </c>
      <c r="P17" s="9">
        <v>46112</v>
      </c>
      <c r="Q17" s="8" t="s">
        <v>179</v>
      </c>
      <c r="R17" s="8">
        <f>Tabla_497575!A13</f>
        <v>2</v>
      </c>
      <c r="S17" s="8">
        <v>0</v>
      </c>
      <c r="T17" s="10" t="s">
        <v>222</v>
      </c>
      <c r="U17" s="8">
        <v>0</v>
      </c>
      <c r="V17" s="8">
        <v>0</v>
      </c>
      <c r="W17" s="8"/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0"/>
      <c r="AD17" s="10"/>
      <c r="AE17" s="8" t="s">
        <v>181</v>
      </c>
      <c r="AF17" s="8" t="s">
        <v>182</v>
      </c>
      <c r="AG17" s="8" t="s">
        <v>191</v>
      </c>
      <c r="AH17" s="8" t="s">
        <v>191</v>
      </c>
      <c r="AI17" s="8" t="s">
        <v>208</v>
      </c>
      <c r="AJ17" s="8" t="s">
        <v>184</v>
      </c>
      <c r="AK17" s="8" t="s">
        <v>185</v>
      </c>
      <c r="AL17" s="8" t="s">
        <v>210</v>
      </c>
      <c r="AM17" s="8" t="s">
        <v>186</v>
      </c>
      <c r="AN17" s="8" t="s">
        <v>187</v>
      </c>
      <c r="AO17" s="10"/>
      <c r="AP17" s="8" t="s">
        <v>188</v>
      </c>
      <c r="AQ17" s="8">
        <f>Tabla_497577!A4</f>
        <v>1</v>
      </c>
      <c r="AR17" s="8" t="s">
        <v>189</v>
      </c>
      <c r="AS17" s="8" t="s">
        <v>134</v>
      </c>
      <c r="AT17" s="8" t="s">
        <v>190</v>
      </c>
      <c r="AU17" s="8" t="s">
        <v>134</v>
      </c>
      <c r="AV17" s="10"/>
      <c r="AW17" s="8">
        <f>Tabla_497619!A4</f>
        <v>1</v>
      </c>
      <c r="AX17" s="10"/>
      <c r="AY17" s="10"/>
      <c r="AZ17" s="8" t="s">
        <v>195</v>
      </c>
      <c r="BA17" s="9">
        <v>46120</v>
      </c>
      <c r="BB17" s="18" t="s">
        <v>224</v>
      </c>
    </row>
    <row r="18" spans="1:54" x14ac:dyDescent="0.25">
      <c r="A18" s="8">
        <v>2026</v>
      </c>
      <c r="B18" s="9">
        <v>46023</v>
      </c>
      <c r="C18" s="9">
        <v>46112</v>
      </c>
      <c r="D18" s="8" t="s">
        <v>126</v>
      </c>
      <c r="E18" s="8" t="s">
        <v>131</v>
      </c>
      <c r="F18" s="7" t="s">
        <v>216</v>
      </c>
      <c r="G18" s="7" t="s">
        <v>216</v>
      </c>
      <c r="H18" s="8" t="s">
        <v>134</v>
      </c>
      <c r="I18" s="8" t="s">
        <v>133</v>
      </c>
      <c r="J18" s="8" t="s">
        <v>175</v>
      </c>
      <c r="K18" s="8" t="s">
        <v>177</v>
      </c>
      <c r="L18" s="8" t="s">
        <v>221</v>
      </c>
      <c r="M18" s="10"/>
      <c r="N18" s="8" t="s">
        <v>133</v>
      </c>
      <c r="O18" s="9">
        <v>46023</v>
      </c>
      <c r="P18" s="9">
        <v>46112</v>
      </c>
      <c r="Q18" s="8" t="s">
        <v>179</v>
      </c>
      <c r="R18" s="8">
        <f>Tabla_497575!A14</f>
        <v>2</v>
      </c>
      <c r="S18" s="8">
        <v>0</v>
      </c>
      <c r="T18" s="10" t="s">
        <v>222</v>
      </c>
      <c r="U18" s="8">
        <v>0</v>
      </c>
      <c r="V18" s="8">
        <v>0</v>
      </c>
      <c r="W18" s="8"/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0"/>
      <c r="AD18" s="10"/>
      <c r="AE18" s="8" t="s">
        <v>181</v>
      </c>
      <c r="AF18" s="8" t="s">
        <v>182</v>
      </c>
      <c r="AG18" s="8" t="s">
        <v>183</v>
      </c>
      <c r="AH18" s="8" t="s">
        <v>183</v>
      </c>
      <c r="AI18" s="8" t="s">
        <v>208</v>
      </c>
      <c r="AJ18" s="8" t="s">
        <v>184</v>
      </c>
      <c r="AK18" s="8" t="s">
        <v>185</v>
      </c>
      <c r="AL18" s="8" t="s">
        <v>210</v>
      </c>
      <c r="AM18" s="8" t="s">
        <v>186</v>
      </c>
      <c r="AN18" s="8" t="s">
        <v>187</v>
      </c>
      <c r="AO18" s="10"/>
      <c r="AP18" s="8" t="s">
        <v>188</v>
      </c>
      <c r="AQ18" s="8">
        <f>Tabla_497577!A4</f>
        <v>1</v>
      </c>
      <c r="AR18" s="8" t="s">
        <v>189</v>
      </c>
      <c r="AS18" s="8" t="s">
        <v>134</v>
      </c>
      <c r="AT18" s="8" t="s">
        <v>190</v>
      </c>
      <c r="AU18" s="8" t="s">
        <v>134</v>
      </c>
      <c r="AV18" s="10"/>
      <c r="AW18" s="8">
        <f>Tabla_497619!A4</f>
        <v>1</v>
      </c>
      <c r="AX18" s="10"/>
      <c r="AY18" s="10"/>
      <c r="AZ18" s="8" t="s">
        <v>195</v>
      </c>
      <c r="BA18" s="9">
        <v>46120</v>
      </c>
      <c r="BB18" s="18" t="s">
        <v>224</v>
      </c>
    </row>
    <row r="19" spans="1:54" x14ac:dyDescent="0.25">
      <c r="A19" s="8">
        <v>2026</v>
      </c>
      <c r="B19" s="9">
        <v>46023</v>
      </c>
      <c r="C19" s="9">
        <v>46112</v>
      </c>
      <c r="D19" s="8" t="s">
        <v>126</v>
      </c>
      <c r="E19" s="8" t="s">
        <v>131</v>
      </c>
      <c r="F19" s="7" t="s">
        <v>217</v>
      </c>
      <c r="G19" s="7" t="s">
        <v>217</v>
      </c>
      <c r="H19" s="8" t="s">
        <v>134</v>
      </c>
      <c r="I19" s="8" t="s">
        <v>133</v>
      </c>
      <c r="J19" s="8" t="s">
        <v>175</v>
      </c>
      <c r="K19" s="8" t="s">
        <v>177</v>
      </c>
      <c r="L19" s="8" t="s">
        <v>221</v>
      </c>
      <c r="M19" s="10"/>
      <c r="N19" s="8" t="s">
        <v>133</v>
      </c>
      <c r="O19" s="9">
        <v>46023</v>
      </c>
      <c r="P19" s="9">
        <v>46112</v>
      </c>
      <c r="Q19" s="8" t="s">
        <v>179</v>
      </c>
      <c r="R19" s="8">
        <f>Tabla_497575!A15</f>
        <v>2</v>
      </c>
      <c r="S19" s="8">
        <v>0</v>
      </c>
      <c r="T19" s="10" t="s">
        <v>222</v>
      </c>
      <c r="U19" s="8">
        <v>0</v>
      </c>
      <c r="V19" s="8">
        <v>0</v>
      </c>
      <c r="W19" s="8"/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0"/>
      <c r="AD19" s="10"/>
      <c r="AE19" s="8" t="s">
        <v>181</v>
      </c>
      <c r="AF19" s="8" t="s">
        <v>182</v>
      </c>
      <c r="AG19" s="8" t="s">
        <v>183</v>
      </c>
      <c r="AH19" s="8" t="s">
        <v>183</v>
      </c>
      <c r="AI19" s="8" t="s">
        <v>208</v>
      </c>
      <c r="AJ19" s="8" t="s">
        <v>184</v>
      </c>
      <c r="AK19" s="8" t="s">
        <v>185</v>
      </c>
      <c r="AL19" s="8" t="s">
        <v>210</v>
      </c>
      <c r="AM19" s="8" t="s">
        <v>186</v>
      </c>
      <c r="AN19" s="8" t="s">
        <v>187</v>
      </c>
      <c r="AO19" s="10"/>
      <c r="AP19" s="8" t="s">
        <v>188</v>
      </c>
      <c r="AQ19" s="8">
        <f>Tabla_497577!A4</f>
        <v>1</v>
      </c>
      <c r="AR19" s="8" t="s">
        <v>189</v>
      </c>
      <c r="AS19" s="8" t="s">
        <v>134</v>
      </c>
      <c r="AT19" s="8" t="s">
        <v>190</v>
      </c>
      <c r="AU19" s="8" t="s">
        <v>134</v>
      </c>
      <c r="AV19" s="10"/>
      <c r="AW19" s="8">
        <f>Tabla_497619!A4</f>
        <v>1</v>
      </c>
      <c r="AX19" s="10"/>
      <c r="AY19" s="10"/>
      <c r="AZ19" s="8" t="s">
        <v>195</v>
      </c>
      <c r="BA19" s="9">
        <v>46120</v>
      </c>
      <c r="BB19" s="18" t="s">
        <v>224</v>
      </c>
    </row>
    <row r="20" spans="1:54" x14ac:dyDescent="0.25">
      <c r="A20" s="8">
        <v>2026</v>
      </c>
      <c r="B20" s="9">
        <v>46023</v>
      </c>
      <c r="C20" s="9">
        <v>46112</v>
      </c>
      <c r="D20" s="8" t="s">
        <v>126</v>
      </c>
      <c r="E20" s="8" t="s">
        <v>131</v>
      </c>
      <c r="F20" s="7" t="s">
        <v>218</v>
      </c>
      <c r="G20" s="7" t="s">
        <v>218</v>
      </c>
      <c r="H20" s="8" t="s">
        <v>134</v>
      </c>
      <c r="I20" s="8" t="s">
        <v>133</v>
      </c>
      <c r="J20" s="8" t="s">
        <v>175</v>
      </c>
      <c r="K20" s="8" t="s">
        <v>177</v>
      </c>
      <c r="L20" s="8" t="s">
        <v>221</v>
      </c>
      <c r="M20" s="10"/>
      <c r="N20" s="8" t="s">
        <v>133</v>
      </c>
      <c r="O20" s="9">
        <v>46023</v>
      </c>
      <c r="P20" s="9">
        <v>46112</v>
      </c>
      <c r="Q20" s="8" t="s">
        <v>179</v>
      </c>
      <c r="R20" s="8">
        <f>Tabla_497575!A16</f>
        <v>2</v>
      </c>
      <c r="S20" s="8">
        <v>0</v>
      </c>
      <c r="T20" s="10" t="s">
        <v>222</v>
      </c>
      <c r="U20" s="8">
        <v>0</v>
      </c>
      <c r="V20" s="8">
        <v>0</v>
      </c>
      <c r="W20" s="8"/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0"/>
      <c r="AD20" s="10"/>
      <c r="AE20" s="8" t="s">
        <v>181</v>
      </c>
      <c r="AF20" s="8" t="s">
        <v>182</v>
      </c>
      <c r="AG20" s="8" t="s">
        <v>183</v>
      </c>
      <c r="AH20" s="8" t="s">
        <v>183</v>
      </c>
      <c r="AI20" s="8" t="s">
        <v>208</v>
      </c>
      <c r="AJ20" s="8" t="s">
        <v>184</v>
      </c>
      <c r="AK20" s="8" t="s">
        <v>185</v>
      </c>
      <c r="AL20" s="8" t="s">
        <v>210</v>
      </c>
      <c r="AM20" s="8" t="s">
        <v>186</v>
      </c>
      <c r="AN20" s="8" t="s">
        <v>187</v>
      </c>
      <c r="AO20" s="10"/>
      <c r="AP20" s="8" t="s">
        <v>188</v>
      </c>
      <c r="AQ20" s="8">
        <f>Tabla_497577!A4</f>
        <v>1</v>
      </c>
      <c r="AR20" s="8" t="s">
        <v>189</v>
      </c>
      <c r="AS20" s="8" t="s">
        <v>134</v>
      </c>
      <c r="AT20" s="8" t="s">
        <v>190</v>
      </c>
      <c r="AU20" s="8" t="s">
        <v>134</v>
      </c>
      <c r="AV20" s="10"/>
      <c r="AW20" s="8">
        <f>Tabla_497619!A4</f>
        <v>1</v>
      </c>
      <c r="AX20" s="10"/>
      <c r="AY20" s="10"/>
      <c r="AZ20" s="8" t="s">
        <v>195</v>
      </c>
      <c r="BA20" s="9">
        <v>46120</v>
      </c>
      <c r="BB20" s="18" t="s">
        <v>224</v>
      </c>
    </row>
    <row r="21" spans="1:54" x14ac:dyDescent="0.25">
      <c r="A21" s="8">
        <v>2026</v>
      </c>
      <c r="B21" s="9">
        <v>46023</v>
      </c>
      <c r="C21" s="9">
        <v>46112</v>
      </c>
      <c r="D21" s="8" t="s">
        <v>126</v>
      </c>
      <c r="E21" s="8" t="s">
        <v>131</v>
      </c>
      <c r="F21" s="7" t="s">
        <v>219</v>
      </c>
      <c r="G21" s="7" t="s">
        <v>219</v>
      </c>
      <c r="H21" s="8" t="s">
        <v>134</v>
      </c>
      <c r="I21" s="8" t="s">
        <v>133</v>
      </c>
      <c r="J21" s="8" t="s">
        <v>175</v>
      </c>
      <c r="K21" s="8" t="s">
        <v>177</v>
      </c>
      <c r="L21" s="8" t="s">
        <v>221</v>
      </c>
      <c r="M21" s="10"/>
      <c r="N21" s="8" t="s">
        <v>133</v>
      </c>
      <c r="O21" s="9">
        <v>46023</v>
      </c>
      <c r="P21" s="9">
        <v>46112</v>
      </c>
      <c r="Q21" s="8" t="s">
        <v>179</v>
      </c>
      <c r="R21" s="8">
        <f>Tabla_497575!A17</f>
        <v>2</v>
      </c>
      <c r="S21" s="8">
        <v>0</v>
      </c>
      <c r="T21" s="10" t="s">
        <v>222</v>
      </c>
      <c r="U21" s="8">
        <v>0</v>
      </c>
      <c r="V21" s="8">
        <v>0</v>
      </c>
      <c r="W21" s="8"/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0"/>
      <c r="AD21" s="10"/>
      <c r="AE21" s="8" t="s">
        <v>181</v>
      </c>
      <c r="AF21" s="8" t="s">
        <v>182</v>
      </c>
      <c r="AG21" s="8" t="s">
        <v>183</v>
      </c>
      <c r="AH21" s="8" t="s">
        <v>183</v>
      </c>
      <c r="AI21" s="8" t="s">
        <v>208</v>
      </c>
      <c r="AJ21" s="8" t="s">
        <v>184</v>
      </c>
      <c r="AK21" s="8" t="s">
        <v>185</v>
      </c>
      <c r="AL21" s="8" t="s">
        <v>210</v>
      </c>
      <c r="AM21" s="8" t="s">
        <v>186</v>
      </c>
      <c r="AN21" s="8" t="s">
        <v>187</v>
      </c>
      <c r="AO21" s="10"/>
      <c r="AP21" s="8" t="s">
        <v>188</v>
      </c>
      <c r="AQ21" s="8">
        <f>Tabla_497577!A4</f>
        <v>1</v>
      </c>
      <c r="AR21" s="8" t="s">
        <v>189</v>
      </c>
      <c r="AS21" s="8" t="s">
        <v>134</v>
      </c>
      <c r="AT21" s="8" t="s">
        <v>190</v>
      </c>
      <c r="AU21" s="8" t="s">
        <v>134</v>
      </c>
      <c r="AV21" s="10"/>
      <c r="AW21" s="8">
        <f>Tabla_497619!A4</f>
        <v>1</v>
      </c>
      <c r="AX21" s="10"/>
      <c r="AY21" s="10"/>
      <c r="AZ21" s="8" t="s">
        <v>195</v>
      </c>
      <c r="BA21" s="9">
        <v>46120</v>
      </c>
      <c r="BB21" s="18" t="s">
        <v>224</v>
      </c>
    </row>
    <row r="22" spans="1:54" x14ac:dyDescent="0.25">
      <c r="A22" s="8">
        <v>2026</v>
      </c>
      <c r="B22" s="9">
        <v>46023</v>
      </c>
      <c r="C22" s="9">
        <v>46112</v>
      </c>
      <c r="D22" s="8" t="s">
        <v>126</v>
      </c>
      <c r="E22" s="8" t="s">
        <v>131</v>
      </c>
      <c r="F22" s="14" t="s">
        <v>220</v>
      </c>
      <c r="G22" s="14" t="s">
        <v>220</v>
      </c>
      <c r="H22" s="8" t="s">
        <v>134</v>
      </c>
      <c r="I22" s="8" t="s">
        <v>133</v>
      </c>
      <c r="J22" s="8" t="s">
        <v>175</v>
      </c>
      <c r="K22" s="8" t="s">
        <v>177</v>
      </c>
      <c r="L22" s="8" t="s">
        <v>221</v>
      </c>
      <c r="M22" s="10"/>
      <c r="N22" s="8" t="s">
        <v>133</v>
      </c>
      <c r="O22" s="9">
        <v>46023</v>
      </c>
      <c r="P22" s="9">
        <v>46112</v>
      </c>
      <c r="Q22" s="8" t="s">
        <v>179</v>
      </c>
      <c r="R22" s="8">
        <f>Tabla_497575!A18</f>
        <v>2</v>
      </c>
      <c r="S22" s="8">
        <v>0</v>
      </c>
      <c r="T22" s="10" t="s">
        <v>222</v>
      </c>
      <c r="U22" s="8">
        <v>0</v>
      </c>
      <c r="V22" s="8">
        <v>0</v>
      </c>
      <c r="W22" s="8"/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0"/>
      <c r="AD22" s="10"/>
      <c r="AE22" s="8" t="s">
        <v>181</v>
      </c>
      <c r="AF22" s="8" t="s">
        <v>182</v>
      </c>
      <c r="AG22" s="8" t="s">
        <v>183</v>
      </c>
      <c r="AH22" s="8" t="s">
        <v>183</v>
      </c>
      <c r="AI22" s="8" t="s">
        <v>208</v>
      </c>
      <c r="AJ22" s="8" t="s">
        <v>184</v>
      </c>
      <c r="AK22" s="8" t="s">
        <v>185</v>
      </c>
      <c r="AL22" s="8" t="s">
        <v>210</v>
      </c>
      <c r="AM22" s="8" t="s">
        <v>186</v>
      </c>
      <c r="AN22" s="8" t="s">
        <v>187</v>
      </c>
      <c r="AO22" s="10"/>
      <c r="AP22" s="8" t="s">
        <v>188</v>
      </c>
      <c r="AQ22" s="8">
        <f>Tabla_497577!A4</f>
        <v>1</v>
      </c>
      <c r="AR22" s="8" t="s">
        <v>189</v>
      </c>
      <c r="AS22" s="8" t="s">
        <v>134</v>
      </c>
      <c r="AT22" s="8" t="s">
        <v>190</v>
      </c>
      <c r="AU22" s="8" t="s">
        <v>134</v>
      </c>
      <c r="AV22" s="10"/>
      <c r="AW22" s="8">
        <f>Tabla_497619!A4</f>
        <v>1</v>
      </c>
      <c r="AX22" s="10"/>
      <c r="AY22" s="10"/>
      <c r="AZ22" s="8" t="s">
        <v>195</v>
      </c>
      <c r="BA22" s="9">
        <v>46120</v>
      </c>
      <c r="BB22" s="18" t="s">
        <v>224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99" xr:uid="{00000000-0002-0000-0000-000000000000}">
      <formula1>Hidden_13</formula1>
    </dataValidation>
    <dataValidation type="list" allowBlank="1" showErrorMessage="1" sqref="E8:E99" xr:uid="{00000000-0002-0000-0000-000001000000}">
      <formula1>Hidden_24</formula1>
    </dataValidation>
    <dataValidation type="list" allowBlank="1" showErrorMessage="1" sqref="H8:H99" xr:uid="{00000000-0002-0000-0000-000002000000}">
      <formula1>Hidden_37</formula1>
    </dataValidation>
    <dataValidation type="list" allowBlank="1" showErrorMessage="1" sqref="I8:I99" xr:uid="{00000000-0002-0000-0000-000003000000}">
      <formula1>Hidden_48</formula1>
    </dataValidation>
    <dataValidation type="list" allowBlank="1" showErrorMessage="1" sqref="N8:N99" xr:uid="{00000000-0002-0000-0000-000004000000}">
      <formula1>Hidden_513</formula1>
    </dataValidation>
    <dataValidation type="list" allowBlank="1" showErrorMessage="1" sqref="AS8:AS99" xr:uid="{00000000-0002-0000-0000-000005000000}">
      <formula1>Hidden_644</formula1>
    </dataValidation>
    <dataValidation type="list" allowBlank="1" showErrorMessage="1" sqref="AU8:AU99" xr:uid="{00000000-0002-0000-0000-000006000000}">
      <formula1>Hidden_746</formula1>
    </dataValidation>
  </dataValidations>
  <hyperlinks>
    <hyperlink ref="M8" r:id="rId1" xr:uid="{AD23CA64-CE7E-4632-9B69-879394DC8375}"/>
    <hyperlink ref="M9:M14" r:id="rId2" display="https://www.saludcolima.gob.mx/transparencia/beneficenciapublica/art29/I/FI-DECRETOCREACION.doc" xr:uid="{CC4859BF-2FF9-4D98-9013-B83350573E82}"/>
    <hyperlink ref="T8" r:id="rId3" xr:uid="{F06D6A0B-4BE2-4A60-BB1C-8258F53B2A2C}"/>
    <hyperlink ref="T9" r:id="rId4" xr:uid="{9BF79A7F-A76C-4916-8F1C-83DFD3ADF074}"/>
    <hyperlink ref="T10" r:id="rId5" xr:uid="{B205BFFE-250D-470D-BCA0-791C8B889031}"/>
    <hyperlink ref="T11" r:id="rId6" xr:uid="{FA230BD6-9593-44FD-BB76-43B8983D71CE}"/>
    <hyperlink ref="T12" r:id="rId7" xr:uid="{B7105C69-9B69-4CF8-81D1-E9382A6E1FBD}"/>
    <hyperlink ref="T13" r:id="rId8" xr:uid="{14D17E2F-8E57-4CE3-ABB5-2FDCDA919967}"/>
    <hyperlink ref="T14" r:id="rId9" xr:uid="{DF9FB0E6-507F-4F23-91B4-958EB20999FB}"/>
    <hyperlink ref="T15" r:id="rId10" xr:uid="{F594F892-BEAD-4777-965D-7C9A62D57B89}"/>
    <hyperlink ref="T16" r:id="rId11" xr:uid="{B7662050-7624-4EB5-A50F-1F71EF2A91D8}"/>
    <hyperlink ref="T17" r:id="rId12" xr:uid="{FA6B4405-04D7-4892-83C5-BA0A95E4EC95}"/>
    <hyperlink ref="T18" r:id="rId13" xr:uid="{A775D4B8-988A-49BE-B14B-75B2D41651A3}"/>
    <hyperlink ref="T19" r:id="rId14" xr:uid="{8C24A33A-4BEE-4B85-B965-61C6706EB523}"/>
    <hyperlink ref="T20" r:id="rId15" xr:uid="{56DE87AC-F562-4D48-8157-7C090E971683}"/>
    <hyperlink ref="T21" r:id="rId16" xr:uid="{4DCC26C4-3154-494E-9E42-BDBDACF27455}"/>
    <hyperlink ref="T22" r:id="rId17" xr:uid="{C0AE9ECF-7ECB-4828-9DE2-1C19DBF69BCE}"/>
  </hyperlinks>
  <pageMargins left="0.7" right="0.7" top="0.75" bottom="0.75" header="0.3" footer="0.3"/>
  <pageSetup orientation="portrait"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196</v>
      </c>
      <c r="C4" t="s">
        <v>197</v>
      </c>
      <c r="D4" t="s">
        <v>200</v>
      </c>
      <c r="E4" t="s">
        <v>197</v>
      </c>
      <c r="F4" t="s">
        <v>167</v>
      </c>
      <c r="G4" t="s">
        <v>198</v>
      </c>
      <c r="H4" t="s">
        <v>197</v>
      </c>
      <c r="I4" t="s">
        <v>199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K38" sqref="K38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/>
      <c r="C4" s="4"/>
      <c r="D4" s="3">
        <v>46022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topLeftCell="A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style="1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s="15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s="15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6" t="s">
        <v>144</v>
      </c>
    </row>
    <row r="4" spans="1:5" x14ac:dyDescent="0.25">
      <c r="A4" s="8">
        <v>1</v>
      </c>
      <c r="B4" s="8" t="s">
        <v>180</v>
      </c>
      <c r="C4" s="7" t="s">
        <v>201</v>
      </c>
      <c r="D4" s="8" t="s">
        <v>146</v>
      </c>
      <c r="E4" s="17">
        <v>0</v>
      </c>
    </row>
    <row r="5" spans="1:5" x14ac:dyDescent="0.25">
      <c r="A5" s="8">
        <v>1</v>
      </c>
      <c r="B5" s="8" t="s">
        <v>180</v>
      </c>
      <c r="C5" s="7" t="s">
        <v>202</v>
      </c>
      <c r="D5" s="8" t="s">
        <v>146</v>
      </c>
      <c r="E5" s="17">
        <v>0</v>
      </c>
    </row>
    <row r="6" spans="1:5" x14ac:dyDescent="0.25">
      <c r="A6" s="8">
        <v>1</v>
      </c>
      <c r="B6" s="8" t="s">
        <v>180</v>
      </c>
      <c r="C6" s="7" t="s">
        <v>203</v>
      </c>
      <c r="D6" s="8" t="s">
        <v>146</v>
      </c>
      <c r="E6" s="17">
        <v>1</v>
      </c>
    </row>
    <row r="7" spans="1:5" x14ac:dyDescent="0.25">
      <c r="A7" s="8">
        <v>1</v>
      </c>
      <c r="B7" s="8" t="s">
        <v>180</v>
      </c>
      <c r="C7" s="7" t="s">
        <v>204</v>
      </c>
      <c r="D7" s="8" t="s">
        <v>146</v>
      </c>
      <c r="E7" s="17">
        <v>0</v>
      </c>
    </row>
    <row r="8" spans="1:5" x14ac:dyDescent="0.25">
      <c r="A8" s="8">
        <v>1</v>
      </c>
      <c r="B8" s="8" t="s">
        <v>180</v>
      </c>
      <c r="C8" s="13" t="s">
        <v>205</v>
      </c>
      <c r="D8" s="8" t="s">
        <v>146</v>
      </c>
      <c r="E8" s="17">
        <v>0</v>
      </c>
    </row>
    <row r="9" spans="1:5" x14ac:dyDescent="0.25">
      <c r="A9" s="8">
        <v>1</v>
      </c>
      <c r="B9" s="8" t="s">
        <v>180</v>
      </c>
      <c r="C9" s="7" t="s">
        <v>206</v>
      </c>
      <c r="D9" s="8" t="s">
        <v>146</v>
      </c>
      <c r="E9" s="17">
        <v>11</v>
      </c>
    </row>
    <row r="10" spans="1:5" x14ac:dyDescent="0.25">
      <c r="A10" s="8">
        <v>1</v>
      </c>
      <c r="B10" s="8" t="s">
        <v>180</v>
      </c>
      <c r="C10" s="7" t="s">
        <v>207</v>
      </c>
      <c r="D10" s="8" t="s">
        <v>146</v>
      </c>
      <c r="E10" s="17">
        <v>1</v>
      </c>
    </row>
    <row r="11" spans="1:5" x14ac:dyDescent="0.25">
      <c r="A11" s="8">
        <v>2</v>
      </c>
      <c r="B11" s="8" t="s">
        <v>180</v>
      </c>
      <c r="C11" s="7" t="s">
        <v>213</v>
      </c>
      <c r="D11" s="8" t="s">
        <v>146</v>
      </c>
      <c r="E11" s="17">
        <v>315</v>
      </c>
    </row>
    <row r="12" spans="1:5" x14ac:dyDescent="0.25">
      <c r="A12" s="8">
        <v>2</v>
      </c>
      <c r="B12" s="8" t="s">
        <v>180</v>
      </c>
      <c r="C12" s="7" t="s">
        <v>214</v>
      </c>
      <c r="D12" s="8" t="s">
        <v>146</v>
      </c>
      <c r="E12" s="17">
        <v>250</v>
      </c>
    </row>
    <row r="13" spans="1:5" x14ac:dyDescent="0.25">
      <c r="A13" s="8">
        <v>2</v>
      </c>
      <c r="B13" s="8" t="s">
        <v>180</v>
      </c>
      <c r="C13" s="7" t="s">
        <v>215</v>
      </c>
      <c r="D13" s="8" t="s">
        <v>146</v>
      </c>
      <c r="E13" s="17">
        <v>265</v>
      </c>
    </row>
    <row r="14" spans="1:5" x14ac:dyDescent="0.25">
      <c r="A14" s="8">
        <v>2</v>
      </c>
      <c r="B14" s="8" t="s">
        <v>180</v>
      </c>
      <c r="C14" s="7" t="s">
        <v>216</v>
      </c>
      <c r="D14" s="8" t="s">
        <v>146</v>
      </c>
      <c r="E14" s="17">
        <v>32</v>
      </c>
    </row>
    <row r="15" spans="1:5" x14ac:dyDescent="0.25">
      <c r="A15" s="8">
        <v>2</v>
      </c>
      <c r="B15" s="8" t="s">
        <v>180</v>
      </c>
      <c r="C15" s="7" t="s">
        <v>217</v>
      </c>
      <c r="D15" s="8" t="s">
        <v>146</v>
      </c>
      <c r="E15" s="17">
        <v>28</v>
      </c>
    </row>
    <row r="16" spans="1:5" x14ac:dyDescent="0.25">
      <c r="A16" s="8">
        <v>2</v>
      </c>
      <c r="B16" s="8" t="s">
        <v>180</v>
      </c>
      <c r="C16" s="7" t="s">
        <v>218</v>
      </c>
      <c r="D16" s="8" t="s">
        <v>146</v>
      </c>
      <c r="E16" s="17">
        <v>5</v>
      </c>
    </row>
    <row r="17" spans="1:5" x14ac:dyDescent="0.25">
      <c r="A17" s="8">
        <v>2</v>
      </c>
      <c r="B17" s="8" t="s">
        <v>180</v>
      </c>
      <c r="C17" s="7" t="s">
        <v>219</v>
      </c>
      <c r="D17" s="8" t="s">
        <v>146</v>
      </c>
      <c r="E17" s="17">
        <v>22</v>
      </c>
    </row>
    <row r="18" spans="1:5" x14ac:dyDescent="0.25">
      <c r="A18" s="8">
        <v>2</v>
      </c>
      <c r="B18" s="8" t="s">
        <v>180</v>
      </c>
      <c r="C18" s="14" t="s">
        <v>220</v>
      </c>
      <c r="D18" s="8" t="s">
        <v>146</v>
      </c>
      <c r="E18" s="17">
        <v>5</v>
      </c>
    </row>
  </sheetData>
  <dataValidations disablePrompts="1" count="1">
    <dataValidation type="list" allowBlank="1" showErrorMessage="1" sqref="D4:D19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2024-05-21T17:36:43Z</dcterms:created>
  <dcterms:modified xsi:type="dcterms:W3CDTF">2026-04-10T18:39:12Z</dcterms:modified>
</cp:coreProperties>
</file>