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4to trimestre\"/>
    </mc:Choice>
  </mc:AlternateContent>
  <xr:revisionPtr revIDLastSave="0" documentId="13_ncr:1_{58DD9547-092E-4B03-B88F-EE35C49DCF4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97751" sheetId="2" r:id="rId2"/>
  </sheets>
  <calcPr calcId="191029"/>
</workbook>
</file>

<file path=xl/calcChain.xml><?xml version="1.0" encoding="utf-8"?>
<calcChain xmlns="http://schemas.openxmlformats.org/spreadsheetml/2006/main">
  <c r="D9" i="2" l="1"/>
  <c r="D8" i="2"/>
  <c r="D7" i="2"/>
  <c r="D6" i="2"/>
  <c r="D11" i="1"/>
  <c r="D12" i="1"/>
  <c r="D13" i="1"/>
  <c r="D10" i="1"/>
  <c r="D5" i="2"/>
  <c r="D9" i="1" s="1"/>
  <c r="D4" i="2"/>
  <c r="D8" i="1" s="1"/>
</calcChain>
</file>

<file path=xl/sharedStrings.xml><?xml version="1.0" encoding="utf-8"?>
<sst xmlns="http://schemas.openxmlformats.org/spreadsheetml/2006/main" count="70" uniqueCount="54">
  <si>
    <t>52549</t>
  </si>
  <si>
    <t>TÍTULO</t>
  </si>
  <si>
    <t>NOMBRE CORTO</t>
  </si>
  <si>
    <t>DESCRIPCIÓN</t>
  </si>
  <si>
    <t>Presupuesto asignado_Presupuesto asignado anual</t>
  </si>
  <si>
    <t>LTG-LTAIPEC29FXXI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</si>
  <si>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</si>
  <si>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</si>
  <si>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</si>
  <si>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</si>
  <si>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</si>
  <si>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</si>
  <si>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</si>
  <si>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</si>
  <si>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</si>
  <si>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497741</t>
  </si>
  <si>
    <t>497747</t>
  </si>
  <si>
    <t>497748</t>
  </si>
  <si>
    <t>497743</t>
  </si>
  <si>
    <t>497751</t>
  </si>
  <si>
    <t>497744</t>
  </si>
  <si>
    <t>497745</t>
  </si>
  <si>
    <t>497750</t>
  </si>
  <si>
    <t>497742</t>
  </si>
  <si>
    <t>497746</t>
  </si>
  <si>
    <t>497749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</si>
  <si>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</si>
  <si>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</si>
  <si>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</si>
  <si>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</si>
  <si>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</si>
  <si>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Tabla_497751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</si>
  <si>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</si>
  <si>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</si>
  <si>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</si>
  <si>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</si>
  <si>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</si>
  <si>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</si>
  <si>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63964</t>
  </si>
  <si>
    <t>63965</t>
  </si>
  <si>
    <t>63966</t>
  </si>
  <si>
    <t>ID</t>
  </si>
  <si>
    <t>Clave del capítulo de gasto</t>
  </si>
  <si>
    <t>Denominación del capítulo de gasto</t>
  </si>
  <si>
    <t>Presupuesto por capítulo de gasto</t>
  </si>
  <si>
    <t>Cuotas de recuperación</t>
  </si>
  <si>
    <t>Hemodialisis</t>
  </si>
  <si>
    <t>Cancer</t>
  </si>
  <si>
    <t>Estudios</t>
  </si>
  <si>
    <t>Estudios Especializados</t>
  </si>
  <si>
    <t>Medicamentos</t>
  </si>
  <si>
    <t>Otros(clavos, material de cirugia, protesis)</t>
  </si>
  <si>
    <t>Jefatura de administración</t>
  </si>
  <si>
    <t>EGRESOS PROGRAMATICOS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</si>
</sst>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44105</v>
      </c>
      <c r="C8" s="4">
        <v>44196</v>
      </c>
      <c r="D8" s="6">
        <f>Tabla_497751!D4</f>
        <v>444000</v>
      </c>
      <c r="E8">
        <v>1</v>
      </c>
      <c r="F8" s="5" t="s">
        <v>53</v>
      </c>
      <c r="G8" s="5"/>
      <c r="H8" t="s">
        <v>52</v>
      </c>
      <c r="I8" s="4">
        <v>44222</v>
      </c>
      <c r="J8" s="4">
        <v>44235</v>
      </c>
    </row>
    <row r="9" spans="1:11" x14ac:dyDescent="0.25">
      <c r="A9" s="3">
        <v>2020</v>
      </c>
      <c r="B9" s="4">
        <v>44105</v>
      </c>
      <c r="C9" s="4">
        <v>44196</v>
      </c>
      <c r="D9" s="7">
        <f>Tabla_497751!D5</f>
        <v>150000</v>
      </c>
      <c r="E9">
        <v>2</v>
      </c>
      <c r="F9" s="5"/>
      <c r="G9" s="5"/>
      <c r="H9" s="3" t="s">
        <v>52</v>
      </c>
      <c r="I9" s="4">
        <v>44222</v>
      </c>
      <c r="J9" s="4">
        <v>44235</v>
      </c>
      <c r="K9" s="3"/>
    </row>
    <row r="10" spans="1:11" x14ac:dyDescent="0.25">
      <c r="A10" s="3">
        <v>2020</v>
      </c>
      <c r="B10" s="4">
        <v>44105</v>
      </c>
      <c r="C10" s="4">
        <v>44196</v>
      </c>
      <c r="D10" s="7">
        <f>Tabla_497751!D6</f>
        <v>48000</v>
      </c>
      <c r="E10">
        <v>3</v>
      </c>
      <c r="F10" s="5"/>
      <c r="G10" s="5"/>
      <c r="H10" s="3" t="s">
        <v>52</v>
      </c>
      <c r="I10" s="4">
        <v>44222</v>
      </c>
      <c r="J10" s="4">
        <v>44235</v>
      </c>
      <c r="K10" s="3"/>
    </row>
    <row r="11" spans="1:11" x14ac:dyDescent="0.25">
      <c r="A11" s="3">
        <v>2020</v>
      </c>
      <c r="B11" s="4">
        <v>44105</v>
      </c>
      <c r="C11" s="4">
        <v>44196</v>
      </c>
      <c r="D11" s="7">
        <f>Tabla_497751!D7</f>
        <v>108000</v>
      </c>
      <c r="E11">
        <v>4</v>
      </c>
      <c r="F11" s="5"/>
      <c r="G11" s="5"/>
      <c r="H11" s="3" t="s">
        <v>52</v>
      </c>
      <c r="I11" s="4">
        <v>44222</v>
      </c>
      <c r="J11" s="4">
        <v>44235</v>
      </c>
      <c r="K11" s="3"/>
    </row>
    <row r="12" spans="1:11" x14ac:dyDescent="0.25">
      <c r="A12" s="3">
        <v>2020</v>
      </c>
      <c r="B12" s="4">
        <v>44105</v>
      </c>
      <c r="C12" s="4">
        <v>44196</v>
      </c>
      <c r="D12" s="7">
        <f>Tabla_497751!D8</f>
        <v>102000</v>
      </c>
      <c r="E12">
        <v>5</v>
      </c>
      <c r="F12" s="5"/>
      <c r="G12" s="5"/>
      <c r="H12" s="3" t="s">
        <v>52</v>
      </c>
      <c r="I12" s="4">
        <v>44222</v>
      </c>
      <c r="J12" s="4">
        <v>44235</v>
      </c>
      <c r="K12" s="3"/>
    </row>
    <row r="13" spans="1:11" x14ac:dyDescent="0.25">
      <c r="A13" s="3">
        <v>2020</v>
      </c>
      <c r="B13" s="4">
        <v>44105</v>
      </c>
      <c r="C13" s="4">
        <v>44196</v>
      </c>
      <c r="D13" s="7">
        <f>Tabla_497751!D9</f>
        <v>132000</v>
      </c>
      <c r="E13">
        <v>6</v>
      </c>
      <c r="F13" s="5"/>
      <c r="G13" s="5"/>
      <c r="H13" s="3" t="s">
        <v>52</v>
      </c>
      <c r="I13" s="4">
        <v>44222</v>
      </c>
      <c r="J13" s="4">
        <v>44235</v>
      </c>
      <c r="K13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  <c r="C4" t="s">
        <v>46</v>
      </c>
      <c r="D4" s="7">
        <f>37000*12</f>
        <v>444000</v>
      </c>
    </row>
    <row r="5" spans="1:4" x14ac:dyDescent="0.25">
      <c r="A5">
        <v>2</v>
      </c>
      <c r="B5" t="s">
        <v>45</v>
      </c>
      <c r="C5" t="s">
        <v>47</v>
      </c>
      <c r="D5" s="7">
        <f>12500*12</f>
        <v>150000</v>
      </c>
    </row>
    <row r="6" spans="1:4" x14ac:dyDescent="0.25">
      <c r="A6">
        <v>3</v>
      </c>
      <c r="B6" t="s">
        <v>45</v>
      </c>
      <c r="C6" t="s">
        <v>48</v>
      </c>
      <c r="D6" s="7">
        <f>4000*12</f>
        <v>48000</v>
      </c>
    </row>
    <row r="7" spans="1:4" x14ac:dyDescent="0.25">
      <c r="A7">
        <v>4</v>
      </c>
      <c r="B7" s="3" t="s">
        <v>45</v>
      </c>
      <c r="C7" t="s">
        <v>49</v>
      </c>
      <c r="D7" s="7">
        <f>9000*12</f>
        <v>108000</v>
      </c>
    </row>
    <row r="8" spans="1:4" x14ac:dyDescent="0.25">
      <c r="A8">
        <v>5</v>
      </c>
      <c r="B8" s="3" t="s">
        <v>45</v>
      </c>
      <c r="C8" t="s">
        <v>50</v>
      </c>
      <c r="D8" s="7">
        <f>8500*12</f>
        <v>102000</v>
      </c>
    </row>
    <row r="9" spans="1:4" x14ac:dyDescent="0.25">
      <c r="A9">
        <v>6</v>
      </c>
      <c r="B9" s="3" t="s">
        <v>45</v>
      </c>
      <c r="C9" t="s">
        <v>51</v>
      </c>
      <c r="D9" s="7">
        <f>11000*12</f>
        <v>132000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2020-09-09T18:59:15Z</dcterms:created>
  <dcterms:modified xsi:type="dcterms:W3CDTF">2021-02-10T16:33:49Z</dcterms:modified>
</cp:coreProperties>
</file>